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5040" activeTab="0"/>
  </bookViews>
  <sheets>
    <sheet name="Лист1" sheetId="1" r:id="rId1"/>
    <sheet name="Лист3" sheetId="2" r:id="rId2"/>
    <sheet name="Лист2" sheetId="3" r:id="rId3"/>
  </sheets>
  <definedNames>
    <definedName name="_Toc531271447" localSheetId="2">'Лист2'!$A$262</definedName>
    <definedName name="_Toc531271448" localSheetId="2">'Лист2'!$A$284</definedName>
    <definedName name="_Toc531271465" localSheetId="1">'Лист3'!#REF!</definedName>
    <definedName name="_Toc531271468" localSheetId="1">'Лист3'!#REF!</definedName>
    <definedName name="_xlnm.Print_Area" localSheetId="0">'Лист1'!$A$1:$N$41</definedName>
    <definedName name="_xlnm.Print_Area" localSheetId="2">'Лист2'!$A$1:$L$297</definedName>
  </definedNames>
  <calcPr fullCalcOnLoad="1"/>
</workbook>
</file>

<file path=xl/sharedStrings.xml><?xml version="1.0" encoding="utf-8"?>
<sst xmlns="http://schemas.openxmlformats.org/spreadsheetml/2006/main" count="4204" uniqueCount="897">
  <si>
    <t>Райо-</t>
  </si>
  <si>
    <t>Нас.</t>
  </si>
  <si>
    <t>пункт.</t>
  </si>
  <si>
    <t>№</t>
  </si>
  <si>
    <t>а</t>
  </si>
  <si>
    <t>Насел.</t>
  </si>
  <si>
    <t>пунк-</t>
  </si>
  <si>
    <t>форм</t>
  </si>
  <si>
    <t xml:space="preserve">На </t>
  </si>
  <si>
    <t xml:space="preserve"> 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</si>
  <si>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</si>
  <si>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</si>
  <si>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</si>
  <si>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</si>
  <si>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</si>
  <si>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</si>
  <si>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</si>
  <si>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</si>
  <si>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</si>
  <si>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12.</t>
  </si>
  <si>
    <t>13.</t>
  </si>
  <si>
    <t>11.</t>
  </si>
  <si>
    <t>14.</t>
  </si>
  <si>
    <t>10.</t>
  </si>
  <si>
    <t>15.</t>
  </si>
  <si>
    <t>На</t>
  </si>
  <si>
    <t>16.</t>
  </si>
  <si>
    <t>17.</t>
  </si>
  <si>
    <t>18.</t>
  </si>
  <si>
    <t>19.</t>
  </si>
  <si>
    <t>20.</t>
  </si>
  <si>
    <t>21.</t>
  </si>
  <si>
    <t>22.</t>
  </si>
  <si>
    <t>Д Н Е П Р О П Е Т Р О В С К А Я   о б л а с т ь</t>
  </si>
  <si>
    <t>23.</t>
  </si>
  <si>
    <t>24.</t>
  </si>
  <si>
    <t>25.</t>
  </si>
  <si>
    <t>26.</t>
  </si>
  <si>
    <t>27.</t>
  </si>
  <si>
    <t>Свалявський</t>
  </si>
  <si>
    <t xml:space="preserve">    З А Р А Ж Е Н О</t>
  </si>
  <si>
    <t>Бердянський</t>
  </si>
  <si>
    <t>Сокальський</t>
  </si>
  <si>
    <t xml:space="preserve">  </t>
  </si>
  <si>
    <t>,</t>
  </si>
  <si>
    <t>землях</t>
  </si>
  <si>
    <t xml:space="preserve">На  </t>
  </si>
  <si>
    <t>Найменування</t>
  </si>
  <si>
    <t>карантинних</t>
  </si>
  <si>
    <t>організмів</t>
  </si>
  <si>
    <t>нів</t>
  </si>
  <si>
    <t>Міст</t>
  </si>
  <si>
    <t>Присад.</t>
  </si>
  <si>
    <t>ділянок</t>
  </si>
  <si>
    <t>Госп-в</t>
  </si>
  <si>
    <t>всіх ф.</t>
  </si>
  <si>
    <t>власн.</t>
  </si>
  <si>
    <t>присад.</t>
  </si>
  <si>
    <t>ділянках</t>
  </si>
  <si>
    <t>В госп-вах</t>
  </si>
  <si>
    <t>всіх форм</t>
  </si>
  <si>
    <t>власності</t>
  </si>
  <si>
    <t>інших</t>
  </si>
  <si>
    <t>Всього</t>
  </si>
  <si>
    <t>П Л О Щ А   З А Р А Ж Е Н Н Я (ГА)</t>
  </si>
  <si>
    <t xml:space="preserve">                                        Ш  К  І  Д  Н  И  К  И</t>
  </si>
  <si>
    <t>З А Р А Ж Е Н О</t>
  </si>
  <si>
    <t>Американський білий метелик</t>
  </si>
  <si>
    <t>Картопляна міль</t>
  </si>
  <si>
    <t>Західний квітковий трипс</t>
  </si>
  <si>
    <t>Середземноморська плодова муха</t>
  </si>
  <si>
    <t>Віспа " шарка" слив</t>
  </si>
  <si>
    <t>Пасмо льону</t>
  </si>
  <si>
    <t>Рак картоплі</t>
  </si>
  <si>
    <t>Бактеріальний опік плодових</t>
  </si>
  <si>
    <t>Біла іржа хризантем</t>
  </si>
  <si>
    <t>Золотиста картопляна нематода</t>
  </si>
  <si>
    <t>Амброзія полинолиста</t>
  </si>
  <si>
    <t>Гірчак повзучий</t>
  </si>
  <si>
    <t>Паслін колючий</t>
  </si>
  <si>
    <t>Повитиця польова</t>
  </si>
  <si>
    <t>Повитиця Лемана</t>
  </si>
  <si>
    <t>Повитиця одностовпчикова</t>
  </si>
  <si>
    <t>Сорго алепське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</si>
  <si>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</si>
  <si>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</si>
  <si>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</si>
  <si>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</si>
  <si>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</si>
  <si>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</si>
  <si>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</si>
  <si>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</si>
  <si>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</si>
  <si>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</si>
  <si>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</si>
  <si>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</si>
  <si>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П Л О Щ А   З А Р А Ж Е Н Н Я (га)</t>
  </si>
  <si>
    <t>тів</t>
  </si>
  <si>
    <t>Присадиб</t>
  </si>
  <si>
    <t>них</t>
  </si>
  <si>
    <t>всіх</t>
  </si>
  <si>
    <t>власнос</t>
  </si>
  <si>
    <t>присадибних</t>
  </si>
  <si>
    <t>Вінницька</t>
  </si>
  <si>
    <t>Донецька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</si>
  <si>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</si>
  <si>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</si>
  <si>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</si>
  <si>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</si>
  <si>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</si>
  <si>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Миколаївська</t>
  </si>
  <si>
    <t>Одеська</t>
  </si>
  <si>
    <t>Полтавська</t>
  </si>
  <si>
    <t>Тернопільська</t>
  </si>
  <si>
    <t>Херсонська</t>
  </si>
  <si>
    <t>Хмельницька</t>
  </si>
  <si>
    <t>Черкаська</t>
  </si>
  <si>
    <t>Чернігівська</t>
  </si>
  <si>
    <t>Чернівецька</t>
  </si>
  <si>
    <t>Всього:</t>
  </si>
  <si>
    <t>Закарпатська</t>
  </si>
  <si>
    <t>Львівська</t>
  </si>
  <si>
    <t>Дніпропетровська</t>
  </si>
  <si>
    <t>Житомирська</t>
  </si>
  <si>
    <t>Рівненська</t>
  </si>
  <si>
    <t>Волинська</t>
  </si>
  <si>
    <t>Сумська</t>
  </si>
  <si>
    <t>Харківська</t>
  </si>
  <si>
    <t>Б  У  Р ' Я  Н  И</t>
  </si>
  <si>
    <t>районів,</t>
  </si>
  <si>
    <t>міст</t>
  </si>
  <si>
    <t>Населених</t>
  </si>
  <si>
    <t>пунктів</t>
  </si>
  <si>
    <t>Присадиб-</t>
  </si>
  <si>
    <t>Господарств</t>
  </si>
  <si>
    <t>В господарст-</t>
  </si>
  <si>
    <t>вах всіх форм</t>
  </si>
  <si>
    <t>На інших</t>
  </si>
  <si>
    <t>Білогірський</t>
  </si>
  <si>
    <t>Первомайський</t>
  </si>
  <si>
    <t>Гайсинський</t>
  </si>
  <si>
    <t>Бершадський</t>
  </si>
  <si>
    <t>Крижопільський</t>
  </si>
  <si>
    <t>Могилів-Подільський</t>
  </si>
  <si>
    <t>Піщанський</t>
  </si>
  <si>
    <t>Теплицький</t>
  </si>
  <si>
    <t>Томашпільський</t>
  </si>
  <si>
    <t>Тростянецький</t>
  </si>
  <si>
    <t>Тульчинський</t>
  </si>
  <si>
    <t>Чернівецький</t>
  </si>
  <si>
    <t>Чечельницький</t>
  </si>
  <si>
    <t>Шаргородський</t>
  </si>
  <si>
    <t>Ямпільський</t>
  </si>
  <si>
    <t>м. Могилів-Подільський</t>
  </si>
  <si>
    <t>Апостолівський</t>
  </si>
  <si>
    <t>Криворізький</t>
  </si>
  <si>
    <t>Межівський</t>
  </si>
  <si>
    <t>Нікопольський</t>
  </si>
  <si>
    <t>Новомосковський</t>
  </si>
  <si>
    <t>Павлоградський</t>
  </si>
  <si>
    <t>Петропавлівський</t>
  </si>
  <si>
    <t>Покровський</t>
  </si>
  <si>
    <t>Синельниківський</t>
  </si>
  <si>
    <t>Томаківський</t>
  </si>
  <si>
    <t>м. Нікополь</t>
  </si>
  <si>
    <t>м. Павлоград</t>
  </si>
  <si>
    <t>Олександрівський</t>
  </si>
  <si>
    <t>Великоновосілківський</t>
  </si>
  <si>
    <t>Волноваський</t>
  </si>
  <si>
    <t>Володарський</t>
  </si>
  <si>
    <t>Добропільський</t>
  </si>
  <si>
    <t>Костянтинівський</t>
  </si>
  <si>
    <t>Мар'їнський</t>
  </si>
  <si>
    <t>Слов'янський</t>
  </si>
  <si>
    <t>м. Маріуполь</t>
  </si>
  <si>
    <t>м. Костянтинівка</t>
  </si>
  <si>
    <t>м. Краматорськ</t>
  </si>
  <si>
    <t>м. Селидове</t>
  </si>
  <si>
    <t>м. Слов'янськ</t>
  </si>
  <si>
    <t>Якимівський</t>
  </si>
  <si>
    <t>Василівський</t>
  </si>
  <si>
    <t>Великобілозерський</t>
  </si>
  <si>
    <t>Веселівський</t>
  </si>
  <si>
    <t>Вільнянський</t>
  </si>
  <si>
    <t>Гуляйпільський</t>
  </si>
  <si>
    <t>Запорізький</t>
  </si>
  <si>
    <t>Кам'янсько-Дніпровський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</si>
  <si>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</si>
  <si>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</si>
  <si>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</si>
  <si>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</si>
  <si>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</si>
  <si>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</si>
  <si>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</si>
  <si>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</si>
  <si>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Розівський</t>
  </si>
  <si>
    <t>Токмацький</t>
  </si>
  <si>
    <t>Чернігівський</t>
  </si>
  <si>
    <t>м. Запоріжжя</t>
  </si>
  <si>
    <t>м. Мелітополь</t>
  </si>
  <si>
    <t>м. Токмак</t>
  </si>
  <si>
    <t>Городенківський</t>
  </si>
  <si>
    <t>Снятинський</t>
  </si>
  <si>
    <t>Баришівський</t>
  </si>
  <si>
    <t>Білоцерківський</t>
  </si>
  <si>
    <t>Богуславський</t>
  </si>
  <si>
    <t>Бориспільський</t>
  </si>
  <si>
    <t>Броварський</t>
  </si>
  <si>
    <t>Васильківський</t>
  </si>
  <si>
    <t>Вишгородський</t>
  </si>
  <si>
    <t>Згурівський</t>
  </si>
  <si>
    <t>Кагарлицький</t>
  </si>
  <si>
    <t>Києво-Святошинський</t>
  </si>
  <si>
    <t>Миронівський</t>
  </si>
  <si>
    <t>Обухівський</t>
  </si>
  <si>
    <t>Переяслав - Хмельницький</t>
  </si>
  <si>
    <t>Рокитнянський</t>
  </si>
  <si>
    <t>Сквирський</t>
  </si>
  <si>
    <t>Ставищанський</t>
  </si>
  <si>
    <t>Таращанський</t>
  </si>
  <si>
    <t>Яготинський</t>
  </si>
  <si>
    <t>м. Біла Церква</t>
  </si>
  <si>
    <t>м. Бориспіль</t>
  </si>
  <si>
    <t>м. Васильків</t>
  </si>
  <si>
    <t>м. Обухів</t>
  </si>
  <si>
    <t>Олександрійський</t>
  </si>
  <si>
    <t>Бобринецький</t>
  </si>
  <si>
    <t>Гайворонський</t>
  </si>
  <si>
    <t>Голованівський</t>
  </si>
  <si>
    <t>Добровеличківський</t>
  </si>
  <si>
    <t>Долинський</t>
  </si>
  <si>
    <t>Знам'янський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</si>
  <si>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</si>
  <si>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</si>
  <si>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</si>
  <si>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</si>
  <si>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</si>
  <si>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</si>
  <si>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Вільшанський</t>
  </si>
  <si>
    <t>Онуфріївський</t>
  </si>
  <si>
    <t>Петрівський</t>
  </si>
  <si>
    <t>Світловодський</t>
  </si>
  <si>
    <t>Устинівський</t>
  </si>
  <si>
    <t>Марківський</t>
  </si>
  <si>
    <t>Міловський</t>
  </si>
  <si>
    <t>Новоайдарський</t>
  </si>
  <si>
    <t>Новопсковський</t>
  </si>
  <si>
    <t xml:space="preserve">Новопсковський </t>
  </si>
  <si>
    <t>Старобільський</t>
  </si>
  <si>
    <t>м. Лисичанськ</t>
  </si>
  <si>
    <t>Вознесенський</t>
  </si>
  <si>
    <t>Врадіївський</t>
  </si>
  <si>
    <t>Новобузький</t>
  </si>
  <si>
    <t>Новоодеський</t>
  </si>
  <si>
    <t>Снігурівський</t>
  </si>
  <si>
    <t>Ананьївський</t>
  </si>
  <si>
    <t>Балтський</t>
  </si>
  <si>
    <t>Біляївський</t>
  </si>
  <si>
    <t>Болградський</t>
  </si>
  <si>
    <t>Іванівський</t>
  </si>
  <si>
    <t>Ізмаїльський</t>
  </si>
  <si>
    <t>Кілійський</t>
  </si>
  <si>
    <t>Овідіопольський</t>
  </si>
  <si>
    <t>Роздільнянський</t>
  </si>
  <si>
    <t>Ренійський</t>
  </si>
  <si>
    <t>Савранський</t>
  </si>
  <si>
    <t>м. Ізмаїл</t>
  </si>
  <si>
    <t>м. Одеса</t>
  </si>
  <si>
    <t>Кобеляцький</t>
  </si>
  <si>
    <t>Козельщинський</t>
  </si>
  <si>
    <t>Кременчуцький</t>
  </si>
  <si>
    <t>Новосанжарський</t>
  </si>
  <si>
    <t>Машівський</t>
  </si>
  <si>
    <t>Решетилівський</t>
  </si>
  <si>
    <t>Балаклійський</t>
  </si>
  <si>
    <t>Барвінківський</t>
  </si>
  <si>
    <t>Близнюківський</t>
  </si>
  <si>
    <t>Борівський</t>
  </si>
  <si>
    <t>Валківський</t>
  </si>
  <si>
    <t>Вовчанський</t>
  </si>
  <si>
    <t>Дворічанський</t>
  </si>
  <si>
    <t>Зачепилівський</t>
  </si>
  <si>
    <t>Зміївський</t>
  </si>
  <si>
    <t>Ізюмський</t>
  </si>
  <si>
    <t>Кегичівський</t>
  </si>
  <si>
    <t>Красноградський</t>
  </si>
  <si>
    <t>Куп'янський</t>
  </si>
  <si>
    <t>Коломацький</t>
  </si>
  <si>
    <t>Лозівський</t>
  </si>
  <si>
    <t>Нововодолазький</t>
  </si>
  <si>
    <t>Печенізький</t>
  </si>
  <si>
    <t>Сахновщинський</t>
  </si>
  <si>
    <t>Чугуївський</t>
  </si>
  <si>
    <t>Харківський</t>
  </si>
  <si>
    <t>Шевченківський</t>
  </si>
  <si>
    <t>м. Балаклія</t>
  </si>
  <si>
    <t>м. Ізюм</t>
  </si>
  <si>
    <t>м. Куп'янськ</t>
  </si>
  <si>
    <t>м. Лозова</t>
  </si>
  <si>
    <t>м. Люботин</t>
  </si>
  <si>
    <t>Білозерський</t>
  </si>
  <si>
    <t>Бериславський</t>
  </si>
  <si>
    <t>Великолепетиський</t>
  </si>
  <si>
    <t>Верхньорогачицький</t>
  </si>
  <si>
    <t>Високопільський</t>
  </si>
  <si>
    <t>Генічеський</t>
  </si>
  <si>
    <t>Голопристанський</t>
  </si>
  <si>
    <t>Горностаївський</t>
  </si>
  <si>
    <t>Каланчацький</t>
  </si>
  <si>
    <t>Каховський</t>
  </si>
  <si>
    <t>Нижньосірогозький</t>
  </si>
  <si>
    <t>Нововоронцовський</t>
  </si>
  <si>
    <t>Новотроїцький</t>
  </si>
  <si>
    <t>Скадовський</t>
  </si>
  <si>
    <t>Чаплинський</t>
  </si>
  <si>
    <t>м. Нова Каховка</t>
  </si>
  <si>
    <t xml:space="preserve">м. Херсон </t>
  </si>
  <si>
    <t>м. Херсон</t>
  </si>
  <si>
    <t>Кам'янець-Подільський</t>
  </si>
  <si>
    <t>Драбівський</t>
  </si>
  <si>
    <t>Кам'янський</t>
  </si>
  <si>
    <t>Канівський</t>
  </si>
  <si>
    <t>Смілянський</t>
  </si>
  <si>
    <t>Тальнівський</t>
  </si>
  <si>
    <t>Уманський</t>
  </si>
  <si>
    <t>Черкаський</t>
  </si>
  <si>
    <t>Чорнобаївський</t>
  </si>
  <si>
    <t>Чигиринський</t>
  </si>
  <si>
    <t>Шполянський</t>
  </si>
  <si>
    <t>м. Черкаси</t>
  </si>
  <si>
    <t>Бахмацький</t>
  </si>
  <si>
    <t>Бобровицький</t>
  </si>
  <si>
    <t>Варвинський</t>
  </si>
  <si>
    <t>Козелецький</t>
  </si>
  <si>
    <t>Ніжинський</t>
  </si>
  <si>
    <t>Носівський</t>
  </si>
  <si>
    <t>Прилуцький</t>
  </si>
  <si>
    <t xml:space="preserve">Прилуцький </t>
  </si>
  <si>
    <t>м. Бахмач</t>
  </si>
  <si>
    <t>м. Бобровиця</t>
  </si>
  <si>
    <t>м. Варва</t>
  </si>
  <si>
    <t>м. Козелець</t>
  </si>
  <si>
    <t>м. Носівка</t>
  </si>
  <si>
    <t>Герцаївський</t>
  </si>
  <si>
    <t>Кельменецький</t>
  </si>
  <si>
    <t>Новоселицький</t>
  </si>
  <si>
    <t>Сокирянський</t>
  </si>
  <si>
    <t>Хотинський</t>
  </si>
  <si>
    <t xml:space="preserve">        Всього:</t>
  </si>
  <si>
    <t>Кодимський</t>
  </si>
  <si>
    <t>Берегівський</t>
  </si>
  <si>
    <t>Великоберезнянський</t>
  </si>
  <si>
    <t>Виноградівський</t>
  </si>
  <si>
    <t>Воловецький</t>
  </si>
  <si>
    <t>Іршавський</t>
  </si>
  <si>
    <t>Міжгірський</t>
  </si>
  <si>
    <t>Мукачівський</t>
  </si>
  <si>
    <t>Перечинський</t>
  </si>
  <si>
    <t>Рахівський</t>
  </si>
  <si>
    <t>Тячівський</t>
  </si>
  <si>
    <t>Ужгородський</t>
  </si>
  <si>
    <t>Хустський</t>
  </si>
  <si>
    <t>Галицький</t>
  </si>
  <si>
    <t>Надвірнянський</t>
  </si>
  <si>
    <t>Рогатинський</t>
  </si>
  <si>
    <t>Дрогобицький</t>
  </si>
  <si>
    <t>Жовківський</t>
  </si>
  <si>
    <t>Мостиський</t>
  </si>
  <si>
    <t>Пустомитівський</t>
  </si>
  <si>
    <t>Самбірський</t>
  </si>
  <si>
    <t>Сколівський</t>
  </si>
  <si>
    <t>Старосамбірський</t>
  </si>
  <si>
    <t>Стрийський</t>
  </si>
  <si>
    <t>Турківський</t>
  </si>
  <si>
    <t>Яворівський</t>
  </si>
  <si>
    <t>Бучацький</t>
  </si>
  <si>
    <t>Монастириський</t>
  </si>
  <si>
    <t>Підгаєцький</t>
  </si>
  <si>
    <t>Чортківський</t>
  </si>
  <si>
    <t>м. Житомир</t>
  </si>
  <si>
    <t>Тисменицький</t>
  </si>
  <si>
    <t>м. Тернопіль</t>
  </si>
  <si>
    <t>Кам'янка - Бузький</t>
  </si>
  <si>
    <t>Бережанський</t>
  </si>
  <si>
    <t>Борщівський</t>
  </si>
  <si>
    <t xml:space="preserve">Борщівський </t>
  </si>
  <si>
    <t>Заліщицький</t>
  </si>
  <si>
    <t>Збаразький</t>
  </si>
  <si>
    <t>Шумський</t>
  </si>
  <si>
    <t>Вінницький</t>
  </si>
  <si>
    <t>Андрушівський</t>
  </si>
  <si>
    <t>Любарський</t>
  </si>
  <si>
    <t>Ружинський</t>
  </si>
  <si>
    <t>Бродівський</t>
  </si>
  <si>
    <t>Буський</t>
  </si>
  <si>
    <t>Городоцький</t>
  </si>
  <si>
    <t>Золочівський</t>
  </si>
  <si>
    <t>Миколаївський</t>
  </si>
  <si>
    <t>Радехівський</t>
  </si>
  <si>
    <t>Котелевський</t>
  </si>
  <si>
    <t>Дубенський</t>
  </si>
  <si>
    <t>Підволочиський</t>
  </si>
  <si>
    <t>Красилівський</t>
  </si>
  <si>
    <t>Старокостянтинівський</t>
  </si>
  <si>
    <t>Городищенський</t>
  </si>
  <si>
    <t>Христинівський</t>
  </si>
  <si>
    <t>Перемишлянський</t>
  </si>
  <si>
    <t>Тиврівський</t>
  </si>
  <si>
    <t>Верховинський</t>
  </si>
  <si>
    <t>Калуський</t>
  </si>
  <si>
    <t>Коломийський</t>
  </si>
  <si>
    <t>Рожнятівський</t>
  </si>
  <si>
    <t>Бородянський</t>
  </si>
  <si>
    <t>Макарівський</t>
  </si>
  <si>
    <t>Середино - Будський</t>
  </si>
  <si>
    <t>Вижницький</t>
  </si>
  <si>
    <t>Путильський</t>
  </si>
  <si>
    <t>Жмеринський</t>
  </si>
  <si>
    <t>Іллінецький</t>
  </si>
  <si>
    <t>Оратівський</t>
  </si>
  <si>
    <t>Володимир-Волинський</t>
  </si>
  <si>
    <t>Іваничівський</t>
  </si>
  <si>
    <t>Камінь - Каширський</t>
  </si>
  <si>
    <t>Ківерцівський</t>
  </si>
  <si>
    <t>Ковельський</t>
  </si>
  <si>
    <t>Локачинський</t>
  </si>
  <si>
    <t>Любешівський</t>
  </si>
  <si>
    <t>Любомльський</t>
  </si>
  <si>
    <t>Маневицький</t>
  </si>
  <si>
    <t>Ратнівський</t>
  </si>
  <si>
    <t>Рожищенський</t>
  </si>
  <si>
    <t>Старовижівський</t>
  </si>
  <si>
    <t>Турійський</t>
  </si>
  <si>
    <t>Шацький</t>
  </si>
  <si>
    <t>Баранівський</t>
  </si>
  <si>
    <t>Радомишльський</t>
  </si>
  <si>
    <t>Романівський</t>
  </si>
  <si>
    <t>Ємільчинський</t>
  </si>
  <si>
    <t>Житомирський</t>
  </si>
  <si>
    <t>Коростенський</t>
  </si>
  <si>
    <t>Лугинський</t>
  </si>
  <si>
    <t>Малинський</t>
  </si>
  <si>
    <t>Народицький</t>
  </si>
  <si>
    <t>Новоград - Волинський</t>
  </si>
  <si>
    <t>Овруцький</t>
  </si>
  <si>
    <t>Олевський</t>
  </si>
  <si>
    <t>м. Івано - Франківськ</t>
  </si>
  <si>
    <t>м. Тисмениця</t>
  </si>
  <si>
    <t>Іванківський</t>
  </si>
  <si>
    <t>Біловодський</t>
  </si>
  <si>
    <t>Жидачівський</t>
  </si>
  <si>
    <t>Ширяївський</t>
  </si>
  <si>
    <t>Березнівський</t>
  </si>
  <si>
    <t>Володимирецький</t>
  </si>
  <si>
    <t>Дубровицький</t>
  </si>
  <si>
    <t>Острозький</t>
  </si>
  <si>
    <t>Рокитнівський</t>
  </si>
  <si>
    <t>Сарненський</t>
  </si>
  <si>
    <t>Білопільський</t>
  </si>
  <si>
    <t>Буринський</t>
  </si>
  <si>
    <t>Глухівський</t>
  </si>
  <si>
    <t>Конотопський</t>
  </si>
  <si>
    <t>Краснопільський</t>
  </si>
  <si>
    <t>Кролевецький</t>
  </si>
  <si>
    <t>Лебединський</t>
  </si>
  <si>
    <t>Путивльський</t>
  </si>
  <si>
    <t>Сумський</t>
  </si>
  <si>
    <t>Шосткинський</t>
  </si>
  <si>
    <t>Гусятинський</t>
  </si>
  <si>
    <t>Зборівський</t>
  </si>
  <si>
    <t>Козівський</t>
  </si>
  <si>
    <t>Кременецький</t>
  </si>
  <si>
    <t>Лановецький</t>
  </si>
  <si>
    <t>Тернопільський</t>
  </si>
  <si>
    <t>Деражнянський</t>
  </si>
  <si>
    <t>Ізяславський</t>
  </si>
  <si>
    <t>Летичівський</t>
  </si>
  <si>
    <t>Хмельницький</t>
  </si>
  <si>
    <t>Ярмолинецький</t>
  </si>
  <si>
    <t>Теофіпольський</t>
  </si>
  <si>
    <t>Жашківський</t>
  </si>
  <si>
    <t>Городнянський</t>
  </si>
  <si>
    <t>Корюківський</t>
  </si>
  <si>
    <t>Куликівський</t>
  </si>
  <si>
    <t>Менський</t>
  </si>
  <si>
    <t>Новгород - Сіверський</t>
  </si>
  <si>
    <t>Ріпкинський</t>
  </si>
  <si>
    <t>Семенівський</t>
  </si>
  <si>
    <t>Сосницький</t>
  </si>
  <si>
    <t>м. Вінниця</t>
  </si>
  <si>
    <t>м. Хмільник</t>
  </si>
  <si>
    <t>Криничанський</t>
  </si>
  <si>
    <t>Магдалинівський</t>
  </si>
  <si>
    <t>П'ятихатський</t>
  </si>
  <si>
    <t>Солонянський</t>
  </si>
  <si>
    <t>Софіївський</t>
  </si>
  <si>
    <t>Царичанський</t>
  </si>
  <si>
    <t>Широківський</t>
  </si>
  <si>
    <t>Юр'ївський</t>
  </si>
  <si>
    <t>м. Вільногірськ</t>
  </si>
  <si>
    <t>м. Новомосковськ</t>
  </si>
  <si>
    <t>м. Синельникове</t>
  </si>
  <si>
    <t>Дніпропетровський</t>
  </si>
  <si>
    <t>Ясинуватський</t>
  </si>
  <si>
    <t>м. Авдіївка</t>
  </si>
  <si>
    <t>м. Добропілля</t>
  </si>
  <si>
    <t>м. Дружківка</t>
  </si>
  <si>
    <t>м. Новогродівка</t>
  </si>
  <si>
    <t>м. Вугледар</t>
  </si>
  <si>
    <t>Брусилівський</t>
  </si>
  <si>
    <t>Коростишівський</t>
  </si>
  <si>
    <t>Попільнянський</t>
  </si>
  <si>
    <t>м. Бердичів</t>
  </si>
  <si>
    <t>м. Коростень</t>
  </si>
  <si>
    <t>м. Малин</t>
  </si>
  <si>
    <t>м. Новоград-Волинський</t>
  </si>
  <si>
    <t>м. Івано-Франківськ</t>
  </si>
  <si>
    <t>Переяслав-Хмельницький</t>
  </si>
  <si>
    <t>Ставищенський</t>
  </si>
  <si>
    <t>Тетіївський</t>
  </si>
  <si>
    <t>Фастівський</t>
  </si>
  <si>
    <t>м. Бровари</t>
  </si>
  <si>
    <t>м. Ірпінь</t>
  </si>
  <si>
    <t>м. Олександрія</t>
  </si>
  <si>
    <t>м. Знам'янка</t>
  </si>
  <si>
    <t>м. Світловодськ</t>
  </si>
  <si>
    <t>Білокуракінський</t>
  </si>
  <si>
    <t>Кремінський</t>
  </si>
  <si>
    <t>Попаснянський</t>
  </si>
  <si>
    <t>Сватівський</t>
  </si>
  <si>
    <t>Станично-Луганський</t>
  </si>
  <si>
    <t>Троїцький</t>
  </si>
  <si>
    <t>м. Первомайськ</t>
  </si>
  <si>
    <t>м. Рубіжне</t>
  </si>
  <si>
    <t>м. Сєверодонецьк</t>
  </si>
  <si>
    <t>Кам'янка-Бузький</t>
  </si>
  <si>
    <t>Баштанський</t>
  </si>
  <si>
    <t>Березанський</t>
  </si>
  <si>
    <t>Березнегуватський</t>
  </si>
  <si>
    <t>Братський</t>
  </si>
  <si>
    <t>Веселинівський</t>
  </si>
  <si>
    <t>Доманівський</t>
  </si>
  <si>
    <t>Єланецький</t>
  </si>
  <si>
    <t>Казанківський</t>
  </si>
  <si>
    <t>Кривоозерський</t>
  </si>
  <si>
    <t>Очаківський</t>
  </si>
  <si>
    <t>м. Миколаїв</t>
  </si>
  <si>
    <t>Білгород - Дністровський</t>
  </si>
  <si>
    <t>Березівський</t>
  </si>
  <si>
    <t>Великомихайлівський</t>
  </si>
  <si>
    <t>Любашівський</t>
  </si>
  <si>
    <t>Саратський</t>
  </si>
  <si>
    <t>Тарутинський</t>
  </si>
  <si>
    <t>Татарбунарський</t>
  </si>
  <si>
    <t>Гадяцький</t>
  </si>
  <si>
    <t>Глобинський</t>
  </si>
  <si>
    <t>Гребінківський</t>
  </si>
  <si>
    <t>Зінківський</t>
  </si>
  <si>
    <t>Карлівський</t>
  </si>
  <si>
    <t>Лохвицький</t>
  </si>
  <si>
    <t>Лубенський</t>
  </si>
  <si>
    <t xml:space="preserve">Миргородський </t>
  </si>
  <si>
    <t>Оржицький</t>
  </si>
  <si>
    <t>Пирятинський</t>
  </si>
  <si>
    <t>Полтавський</t>
  </si>
  <si>
    <t>Чутівський</t>
  </si>
  <si>
    <t>Шишацький</t>
  </si>
  <si>
    <t>Гощанський</t>
  </si>
  <si>
    <t>Зарічненський</t>
  </si>
  <si>
    <t>Костопільський</t>
  </si>
  <si>
    <t>Млинівський</t>
  </si>
  <si>
    <t>Радивилівський</t>
  </si>
  <si>
    <t>Рівненський</t>
  </si>
  <si>
    <t>Охтирський</t>
  </si>
  <si>
    <t>Великописарівський</t>
  </si>
  <si>
    <t>Липоводолинський</t>
  </si>
  <si>
    <t>Недригайлівський</t>
  </si>
  <si>
    <t>Роменський</t>
  </si>
  <si>
    <t>м. Охтирка</t>
  </si>
  <si>
    <t>м. Глухів</t>
  </si>
  <si>
    <t>м. Конотоп</t>
  </si>
  <si>
    <t>м. Лебедин</t>
  </si>
  <si>
    <t>м. Ромни</t>
  </si>
  <si>
    <t>м. Суми</t>
  </si>
  <si>
    <t>м. Шостка</t>
  </si>
  <si>
    <t>Богодухівський</t>
  </si>
  <si>
    <t>Великобурлуцький</t>
  </si>
  <si>
    <t>Дергачівський</t>
  </si>
  <si>
    <t>Краснокутський</t>
  </si>
  <si>
    <t>м. Харків</t>
  </si>
  <si>
    <t>Волочиський</t>
  </si>
  <si>
    <t>Дунаєвецький</t>
  </si>
  <si>
    <t>Кам'янець - Подільський</t>
  </si>
  <si>
    <t>Новоушицький</t>
  </si>
  <si>
    <t>Старосинявський</t>
  </si>
  <si>
    <t>Чемеровецький</t>
  </si>
  <si>
    <t>м. Славута</t>
  </si>
  <si>
    <t>м. Хмельницький</t>
  </si>
  <si>
    <t>Звенигородський</t>
  </si>
  <si>
    <t>Золотоніський</t>
  </si>
  <si>
    <t>Катеринопільський</t>
  </si>
  <si>
    <t>Лисянський</t>
  </si>
  <si>
    <t>Маньківський</t>
  </si>
  <si>
    <t>Монастирищенський</t>
  </si>
  <si>
    <t>Борзнянський</t>
  </si>
  <si>
    <t>Ічнянський</t>
  </si>
  <si>
    <t xml:space="preserve">Корюківський </t>
  </si>
  <si>
    <t>Новгород-Сіверський</t>
  </si>
  <si>
    <t>Срібнянський</t>
  </si>
  <si>
    <t>м. Ічня</t>
  </si>
  <si>
    <t>м. Корюківка</t>
  </si>
  <si>
    <t>м. Мена</t>
  </si>
  <si>
    <t>м. Новгород-Сіверський</t>
  </si>
  <si>
    <t>м. Прилуки</t>
  </si>
  <si>
    <t>м. Ріпки</t>
  </si>
  <si>
    <t>м. Срібне</t>
  </si>
  <si>
    <t>м. Талалаївка</t>
  </si>
  <si>
    <t>м. Чернігів</t>
  </si>
  <si>
    <t>Глибоцький</t>
  </si>
  <si>
    <t>м. Чернівці</t>
  </si>
  <si>
    <t>м. Барвінкове</t>
  </si>
  <si>
    <t>Великоолександрівський</t>
  </si>
  <si>
    <t>Літинський</t>
  </si>
  <si>
    <t>Чуднівський</t>
  </si>
  <si>
    <t>Арцизький</t>
  </si>
  <si>
    <t xml:space="preserve">Всього: </t>
  </si>
  <si>
    <t>Сторожинецький</t>
  </si>
  <si>
    <t xml:space="preserve">        Всього: </t>
  </si>
  <si>
    <t xml:space="preserve">     Всього:</t>
  </si>
  <si>
    <t xml:space="preserve">      Всього:</t>
  </si>
  <si>
    <r>
      <t xml:space="preserve">     Всього</t>
    </r>
    <r>
      <rPr>
        <sz val="12"/>
        <rFont val="Times New Roman"/>
        <family val="1"/>
      </rPr>
      <t>:</t>
    </r>
  </si>
  <si>
    <t>Могилів - Подільський</t>
  </si>
  <si>
    <t>Верхньодніпровський</t>
  </si>
  <si>
    <t>Західний кукурудзяний жук</t>
  </si>
  <si>
    <t>Ризоманія буряку</t>
  </si>
  <si>
    <t>м. Галич</t>
  </si>
  <si>
    <t>м. Борзна</t>
  </si>
  <si>
    <t>Корецький</t>
  </si>
  <si>
    <t>Горохівський</t>
  </si>
  <si>
    <t>Луцький</t>
  </si>
  <si>
    <t>Корсунь-Шевченківський</t>
  </si>
  <si>
    <t>м.Білгород-Дністровський</t>
  </si>
  <si>
    <t>м.Білгород - Дністровський</t>
  </si>
  <si>
    <t>Південноамериканська томатна міль</t>
  </si>
  <si>
    <t>Тютюнова білокрилка</t>
  </si>
  <si>
    <t>Ценхрус довгоголковий</t>
  </si>
  <si>
    <t>Липовецький</t>
  </si>
  <si>
    <t>Погребищенський</t>
  </si>
  <si>
    <t>Козятинський</t>
  </si>
  <si>
    <t>м. Жмеринка</t>
  </si>
  <si>
    <t>Барський</t>
  </si>
  <si>
    <t>Теребовлянський</t>
  </si>
  <si>
    <t>Талалаївський</t>
  </si>
  <si>
    <t>Тлумацький</t>
  </si>
  <si>
    <t>м. Рогатин</t>
  </si>
  <si>
    <t>Здолбунівський</t>
  </si>
  <si>
    <t>Великобагачанський</t>
  </si>
  <si>
    <t>Чорнухинський</t>
  </si>
  <si>
    <t>м. Березань</t>
  </si>
  <si>
    <t>м. Ржищів</t>
  </si>
  <si>
    <t>Немирівський</t>
  </si>
  <si>
    <t>Богородчанський</t>
  </si>
  <si>
    <t xml:space="preserve">Калуський </t>
  </si>
  <si>
    <t>Косівський</t>
  </si>
  <si>
    <t>м. Каховка</t>
  </si>
  <si>
    <t>м. Ніжин</t>
  </si>
  <si>
    <t>Заставнивський</t>
  </si>
  <si>
    <t xml:space="preserve">       КАРАНТИННИЙ  СТАН  УКРАЇНИ</t>
  </si>
  <si>
    <t xml:space="preserve">    КАРАНТИННИЙ  СТАН  РАЙОНІВ</t>
  </si>
  <si>
    <t xml:space="preserve">                                       Х  В  О  Р  О  Б  И  та Ф І Т О Н Е М А Т О Д И</t>
  </si>
  <si>
    <t xml:space="preserve">Тростянецький </t>
  </si>
  <si>
    <t>Калинівський</t>
  </si>
  <si>
    <t xml:space="preserve">Тиврівський </t>
  </si>
  <si>
    <t>Бердичівський</t>
  </si>
  <si>
    <t>Онуфрієвський</t>
  </si>
  <si>
    <t xml:space="preserve">Охтирський </t>
  </si>
  <si>
    <t>Теофіопольський</t>
  </si>
  <si>
    <t>Демидівський</t>
  </si>
  <si>
    <t>Бактеріальне в'янення кукурудзи</t>
  </si>
  <si>
    <t>КАРАНТИННИЙ СТАН ОБЛАСТЕЙ</t>
  </si>
  <si>
    <t xml:space="preserve">Менський </t>
  </si>
  <si>
    <t xml:space="preserve">1. </t>
  </si>
  <si>
    <t>Області</t>
  </si>
  <si>
    <t>Неповірус кільцевої плямистості тютюну</t>
  </si>
  <si>
    <t>Кількість</t>
  </si>
  <si>
    <t>карантин-</t>
  </si>
  <si>
    <t>них зон</t>
  </si>
  <si>
    <t>(одиниць)</t>
  </si>
  <si>
    <t>Велико-олександрівський</t>
  </si>
  <si>
    <t>м. Переяслав-Хмельницький</t>
  </si>
  <si>
    <t xml:space="preserve">Б У Р А  Г Н И Л Ь  К А Р Т О П Л І </t>
  </si>
  <si>
    <t xml:space="preserve">Брусилівський </t>
  </si>
  <si>
    <t xml:space="preserve">Бахмутський </t>
  </si>
  <si>
    <t xml:space="preserve">Мангушський </t>
  </si>
  <si>
    <t>Нікольський</t>
  </si>
  <si>
    <t>Мангушський</t>
  </si>
  <si>
    <t>м. Бахмут</t>
  </si>
  <si>
    <t>м. Мирноград</t>
  </si>
  <si>
    <t>м. Торецьк</t>
  </si>
  <si>
    <t>м. Покровськ</t>
  </si>
  <si>
    <t>м. Лиман</t>
  </si>
  <si>
    <t>Олешківський</t>
  </si>
  <si>
    <t>В.Олександрівський</t>
  </si>
  <si>
    <t>Городоцкий</t>
  </si>
  <si>
    <t xml:space="preserve">м. Мена </t>
  </si>
  <si>
    <t xml:space="preserve">Арбузинський </t>
  </si>
  <si>
    <t>Захарівський</t>
  </si>
  <si>
    <t>Лиманський</t>
  </si>
  <si>
    <t>Окнянський</t>
  </si>
  <si>
    <t>Подільський</t>
  </si>
  <si>
    <t>м. Подільськ</t>
  </si>
  <si>
    <t>м.Чорноморськ</t>
  </si>
  <si>
    <t xml:space="preserve">Областей </t>
  </si>
  <si>
    <t>К-сть карантин- них зон (одиниць)</t>
  </si>
  <si>
    <t>Бура гниль картоплі</t>
  </si>
  <si>
    <t>1ё1ёё1ё</t>
  </si>
  <si>
    <t xml:space="preserve">Бердичівський </t>
  </si>
  <si>
    <t>Новоград-Волинський</t>
  </si>
  <si>
    <t>Новоград- Волинський</t>
  </si>
  <si>
    <t>Благовіщенський</t>
  </si>
  <si>
    <t>м. Кропивницький</t>
  </si>
  <si>
    <t>Сновський</t>
  </si>
  <si>
    <t>м. Сновськ</t>
  </si>
  <si>
    <t>Великолпетиський</t>
  </si>
  <si>
    <t>м. Середино- Буда</t>
  </si>
  <si>
    <t>Хорошівський</t>
  </si>
  <si>
    <t>Пулинський</t>
  </si>
  <si>
    <t>Черняхівський</t>
  </si>
  <si>
    <t>Муровано-Куриловецький</t>
  </si>
  <si>
    <t>Арбузинський</t>
  </si>
  <si>
    <t>Вітовський</t>
  </si>
  <si>
    <t>Корсунь-Шевченківсьий</t>
  </si>
  <si>
    <t xml:space="preserve">Воловецький </t>
  </si>
  <si>
    <t xml:space="preserve">Рівненська </t>
  </si>
  <si>
    <t>Середино-Будський</t>
  </si>
  <si>
    <t>Більмацький</t>
  </si>
  <si>
    <t>м. Покров</t>
  </si>
  <si>
    <t>м. Дніпро</t>
  </si>
  <si>
    <t>Хмільницький</t>
  </si>
  <si>
    <t>Кропивницький</t>
  </si>
  <si>
    <t xml:space="preserve">Марківський </t>
  </si>
  <si>
    <t>м. Рівне</t>
  </si>
  <si>
    <t>ё</t>
  </si>
  <si>
    <t>Кіцманський</t>
  </si>
  <si>
    <t>Черкська</t>
  </si>
  <si>
    <t>ВУЗЬКОЗЛАТКА ЯСЕНЕВА СМАРАГДОВА</t>
  </si>
  <si>
    <t>ШКІДНИКИ</t>
  </si>
  <si>
    <t xml:space="preserve">                   АМЕРИКАНСЬКИЙ БІЛИЙ МЕТЕЛИК</t>
  </si>
  <si>
    <t xml:space="preserve"> КАРТОПЛЯНА МІЛЬ</t>
  </si>
  <si>
    <t xml:space="preserve">             ЗАХІДНИЙ КУКУРУДЗЯНИЙ ЖУК</t>
  </si>
  <si>
    <t xml:space="preserve">       ЗАХІДНИЙ КВІТКОВИЙ ТРИПС </t>
  </si>
  <si>
    <t xml:space="preserve">            СЕРЕДЗЕМНОМОРСЬКА ПЛОДОВА МУХА</t>
  </si>
  <si>
    <t>ПІВДЕННОАМЕРИКАНСЬКА ТОМАТНА МІЛЬ</t>
  </si>
  <si>
    <t>ТЮТЮНОВА БІЛОКРИЛКА</t>
  </si>
  <si>
    <t>ХВОРОБИ та ФІТОНЕМАТОДИ</t>
  </si>
  <si>
    <t xml:space="preserve">                                                   ПАСМО ЛЬОНУ</t>
  </si>
  <si>
    <t xml:space="preserve">                                                   РАК КАРТОПЛІ</t>
  </si>
  <si>
    <t xml:space="preserve">          БІЛА ІРЖА ХРИЗАНТЕМ</t>
  </si>
  <si>
    <t xml:space="preserve">                        БАКТЕРІАЛЬНИЙ ОПІК ПЛОДОВИХ</t>
  </si>
  <si>
    <t xml:space="preserve">БАКТЕРІАЛЬНЕ В'ЯНЕННЯ КУКУРУДЗИ </t>
  </si>
  <si>
    <t xml:space="preserve">                                           РИЗОМАНІЯ БУРЯКУ</t>
  </si>
  <si>
    <t xml:space="preserve">                                         ВІСПА “ШАРКА” СЛИВ</t>
  </si>
  <si>
    <t>НЕПОВІРУС КІЛЬЦЕВОЇ ПЛЯМИСТОСТІ ТЮТЮНУ</t>
  </si>
  <si>
    <t xml:space="preserve">                   ЗОЛОТИСТА КАРТОПЛЯНА НЕМАТОДА</t>
  </si>
  <si>
    <t xml:space="preserve">БУР'ЯНИ </t>
  </si>
  <si>
    <t xml:space="preserve"> АМБРОЗІЯ ПОЛИНОЛИСТА </t>
  </si>
  <si>
    <t xml:space="preserve">                                                     ГІРЧАК ПОВЗУЧИЙ</t>
  </si>
  <si>
    <t xml:space="preserve">                                                    ПАСЛІН КОЛЮЧИЙ</t>
  </si>
  <si>
    <t xml:space="preserve">                                                 ПОВИТИЦЯ ПОЛЬОВА </t>
  </si>
  <si>
    <t xml:space="preserve">               ПОВИТИЦЯ ЛЕМАНА</t>
  </si>
  <si>
    <t xml:space="preserve">      ПОВИТИЦЯ ОДНОСТОВПЧИКОВА </t>
  </si>
  <si>
    <t xml:space="preserve">        ЦЕНХРУС ДОВГОГОЛКОВИЙ</t>
  </si>
  <si>
    <t xml:space="preserve">              СОРГО АЛЕПСЬКЕ</t>
  </si>
  <si>
    <t>Терноільська</t>
  </si>
  <si>
    <t xml:space="preserve">      ПОВИТИЦЯ ХМЕЛЬОВИДНА </t>
  </si>
  <si>
    <t>Вузькозлатка ясенева смарагдова</t>
  </si>
  <si>
    <t>Повитиця хмельовидна</t>
  </si>
  <si>
    <t>ВІННИЦЬКА область</t>
  </si>
  <si>
    <t xml:space="preserve">       ВОЛИНСЬКА область</t>
  </si>
  <si>
    <t xml:space="preserve">       ДНІПРОПЕТРОВСЬКА область</t>
  </si>
  <si>
    <t>ДОНЕЦЬКА область</t>
  </si>
  <si>
    <t xml:space="preserve">                                                              ЖИТОМИРСЬКА область</t>
  </si>
  <si>
    <t xml:space="preserve">         ІВАНО-ФРАНКІВСЬКА область</t>
  </si>
  <si>
    <t xml:space="preserve">             ЗАПОРІЗЬКА область</t>
  </si>
  <si>
    <t xml:space="preserve">    КИЇВСЬКА область</t>
  </si>
  <si>
    <t xml:space="preserve">       КІРОВОГРАДСЬКА область</t>
  </si>
  <si>
    <t xml:space="preserve">              ЛУГАНСЬКА область</t>
  </si>
  <si>
    <t xml:space="preserve">          МИКОЛАЇВСЬКА область</t>
  </si>
  <si>
    <t>ОДЕСЬКА область</t>
  </si>
  <si>
    <t xml:space="preserve">          ПОЛТАВСЬКА область</t>
  </si>
  <si>
    <t>РІВНЕНСЬКА область</t>
  </si>
  <si>
    <t xml:space="preserve">                                                                     СУМСЬКА область</t>
  </si>
  <si>
    <t xml:space="preserve">           ТЕРНОПІЛЬСЬКА область</t>
  </si>
  <si>
    <t xml:space="preserve">           ХАРКІВСЬКА область</t>
  </si>
  <si>
    <t xml:space="preserve">              ХЕРСОНСЬКА область</t>
  </si>
  <si>
    <t xml:space="preserve">             ХМЕЛЬНИЦЬКА область</t>
  </si>
  <si>
    <t>ЧЕРКАСЬКА область</t>
  </si>
  <si>
    <t>ЧЕРНІГІВСЬКА область</t>
  </si>
  <si>
    <t xml:space="preserve">  ЧЕРНІВЕЦЬКА область</t>
  </si>
  <si>
    <t>КАРТОПЛЯНА МІЛЬ</t>
  </si>
  <si>
    <t xml:space="preserve">                                                               ДОНЕЦЬКА область</t>
  </si>
  <si>
    <t xml:space="preserve">   ЗАПОРІЗЬКА область</t>
  </si>
  <si>
    <t>ХАРКІВСЬКА область</t>
  </si>
  <si>
    <t xml:space="preserve">                                                       ХЕРСОНСЬКА область</t>
  </si>
  <si>
    <t xml:space="preserve">                         ЗАХІДНИЙ КУКУРУДЗЯНИЙ ЖУК</t>
  </si>
  <si>
    <t xml:space="preserve">                                                  ВІННИЦЬКА область</t>
  </si>
  <si>
    <t xml:space="preserve">                                                  ВОЛИНСЬКА область</t>
  </si>
  <si>
    <t xml:space="preserve">                                                 ЖИТОМИРСЬКА область</t>
  </si>
  <si>
    <t xml:space="preserve">                                                  ЗАКАРПАТСЬКА область</t>
  </si>
  <si>
    <t xml:space="preserve">                                             ІВАНО-ФРАНКІВСЬКА область</t>
  </si>
  <si>
    <t xml:space="preserve">                                                          ЛЬВІВСЬКА область</t>
  </si>
  <si>
    <t xml:space="preserve">  ТЕРНОПІЛЬСЬКА область</t>
  </si>
  <si>
    <t xml:space="preserve">                             ЗАХІДНИЙ КВІТКОВИЙ ТРИПС</t>
  </si>
  <si>
    <t>ДНІПРОПЕТРОВСЬКА область</t>
  </si>
  <si>
    <t xml:space="preserve">                                               ПОЛТАВСЬКА область</t>
  </si>
  <si>
    <t xml:space="preserve">                                                ТЕРНОПІЛЬСЬКА область</t>
  </si>
  <si>
    <t xml:space="preserve">                  СЕРЕДЗЕМНОМОРСЬКА ПЛОДОВА МУХА</t>
  </si>
  <si>
    <t xml:space="preserve">                                                                 ОДЕСЬКА область</t>
  </si>
  <si>
    <t xml:space="preserve">ПІВДЕННОАМЕРИКАНСЬКА ТОМАТНА МІЛЬ </t>
  </si>
  <si>
    <r>
      <t xml:space="preserve">          </t>
    </r>
    <r>
      <rPr>
        <b/>
        <sz val="14"/>
        <rFont val="Times New Roman"/>
        <family val="1"/>
      </rPr>
      <t>ЗАПОРІЗЬКА область</t>
    </r>
  </si>
  <si>
    <t xml:space="preserve">                                                       ЛУГАНСЬКА область</t>
  </si>
  <si>
    <t xml:space="preserve">         ХВОРОБИ та ФІТОНЕМАТОДИ</t>
  </si>
  <si>
    <t xml:space="preserve">                                           ПАСМО ЛЬОНУ</t>
  </si>
  <si>
    <t xml:space="preserve">                                               ЖИТОМИРСЬКА область</t>
  </si>
  <si>
    <t xml:space="preserve">                                                ЛЬВІВСЬКА область</t>
  </si>
  <si>
    <t xml:space="preserve">                                              РАК КАРТОПЛІ</t>
  </si>
  <si>
    <t xml:space="preserve">                                                       ВІННИЦЬКА область</t>
  </si>
  <si>
    <t>ЗАКАРПАТСЬКА  область</t>
  </si>
  <si>
    <t xml:space="preserve">                                ІВАНО-ФРАНКІВСЬКА область</t>
  </si>
  <si>
    <t xml:space="preserve">                                              ЧЕРНІВЕЦЬКА область</t>
  </si>
  <si>
    <t xml:space="preserve">                                      БІЛА ІРЖА ХРИЗАНТЕМ</t>
  </si>
  <si>
    <t xml:space="preserve">                                                     ОДЕСЬКА область</t>
  </si>
  <si>
    <t xml:space="preserve">              БАКТЕРІАЛЬНИЙ ОПІК ПЛОДОВИХ</t>
  </si>
  <si>
    <t>ВОЛИНСЬКА область</t>
  </si>
  <si>
    <t xml:space="preserve">БАКТЕРІАЛЬНЕ В'ЯНЕННЯ КУКУРУДЗИ  </t>
  </si>
  <si>
    <t xml:space="preserve">       ЧЕРНІГІВСЬКА область</t>
  </si>
  <si>
    <t>БУРА ГНИЛЬ КАРТОПЛІ</t>
  </si>
  <si>
    <t xml:space="preserve">                                              ЖИТОМИРСЬКА область</t>
  </si>
  <si>
    <t xml:space="preserve">                                            ТЕРНОПІЛЬСЬКА область</t>
  </si>
  <si>
    <t xml:space="preserve">                                     РИЗОМАНІЯ БУРЯКУ</t>
  </si>
  <si>
    <t xml:space="preserve">                                              ХМЕЛЬНИЦЬКА область</t>
  </si>
  <si>
    <t xml:space="preserve">                                      ВІСПА “ШАРКА” СЛИВ</t>
  </si>
  <si>
    <t xml:space="preserve">                                                ЗАКАРПАТСЬКА область</t>
  </si>
  <si>
    <t xml:space="preserve">                                                   ЛЬВІВСЬКА область</t>
  </si>
  <si>
    <t>ЖИТОМИРСЬКА область</t>
  </si>
  <si>
    <t xml:space="preserve">          ЗОЛОТИСТА КАРТОПЛЯНА НЕМАТОДА</t>
  </si>
  <si>
    <t xml:space="preserve">                                              ВІННИЦЬКА  область</t>
  </si>
  <si>
    <t xml:space="preserve">                                              ВОЛИНСЬКА область</t>
  </si>
  <si>
    <t xml:space="preserve">                                            ЖИТОМИРСЬКА область</t>
  </si>
  <si>
    <t xml:space="preserve">                                              ЗАКАРПАТСЬКА область</t>
  </si>
  <si>
    <t xml:space="preserve">                                       ІВАНО-ФРАНКІВСЬКА область</t>
  </si>
  <si>
    <t xml:space="preserve">                                                      КИЇВСЬКА область</t>
  </si>
  <si>
    <t>ЛУГАНСЬКА область</t>
  </si>
  <si>
    <t xml:space="preserve">                                                    ЛЬВІВСЬКА область</t>
  </si>
  <si>
    <t xml:space="preserve">                                                 РІВНЕНСЬКА область</t>
  </si>
  <si>
    <t xml:space="preserve">                                                    СУМСЬКА область</t>
  </si>
  <si>
    <t xml:space="preserve">                                         ТЕРНОПІЛЬСЬКА область</t>
  </si>
  <si>
    <t>ХМЕЛЬНИЦЬКА область</t>
  </si>
  <si>
    <t xml:space="preserve">                                                ЧЕРКАСЬКА область</t>
  </si>
  <si>
    <t xml:space="preserve">                                               ЧЕРНІГІВСЬКА область</t>
  </si>
  <si>
    <t xml:space="preserve">                                   АМБРОЗІЯ ПОЛИНОЛИСТА </t>
  </si>
  <si>
    <t xml:space="preserve">                                                      ВІННИЦЬКА область</t>
  </si>
  <si>
    <t xml:space="preserve">                                             ДНІПРОПЕТРОВСЬКА область</t>
  </si>
  <si>
    <t xml:space="preserve">                                                   ДОНЕЦЬКА область</t>
  </si>
  <si>
    <t xml:space="preserve">                                           ЗАКАРПАТСЬКА область</t>
  </si>
  <si>
    <t xml:space="preserve">                                               ЗАПОРІЗЬКА область</t>
  </si>
  <si>
    <t xml:space="preserve">                                                   КИЇВСЬКА область</t>
  </si>
  <si>
    <r>
      <t xml:space="preserve">                      </t>
    </r>
    <r>
      <rPr>
        <b/>
        <sz val="14"/>
        <rFont val="Times New Roman"/>
        <family val="1"/>
      </rPr>
      <t xml:space="preserve">                   КІРОВОГРАДСЬКА область</t>
    </r>
  </si>
  <si>
    <t xml:space="preserve">                                                   ЛУГАНСЬКА область</t>
  </si>
  <si>
    <t xml:space="preserve">                                             МИКОЛАЇВСЬКА область</t>
  </si>
  <si>
    <t xml:space="preserve">                                                          ОДЕСЬКА область</t>
  </si>
  <si>
    <t xml:space="preserve">                                                    ПОЛТАВСЬКА область</t>
  </si>
  <si>
    <t xml:space="preserve">                                                    РІВНЕНСЬКА область</t>
  </si>
  <si>
    <t>СУМСЬКА область</t>
  </si>
  <si>
    <t>ТЕРНОПІЛЬСЬКА область</t>
  </si>
  <si>
    <t>ХЕРСОНСЬКА область</t>
  </si>
  <si>
    <t>ЧЕРНІВЕЦЬКА область</t>
  </si>
  <si>
    <t xml:space="preserve">                                   ГІРЧАК ПОВЗУЧИЙ</t>
  </si>
  <si>
    <t>ЗАПОРІЗЬКА область</t>
  </si>
  <si>
    <t xml:space="preserve">               ХЕРСОНСЬКА область</t>
  </si>
  <si>
    <t xml:space="preserve">                                     ПАСЛІН КОЛЮЧИЙ</t>
  </si>
  <si>
    <t xml:space="preserve">ПОВИТИЦЯ ПОЛЬОВА </t>
  </si>
  <si>
    <t>КИЇВСЬКА область</t>
  </si>
  <si>
    <t xml:space="preserve"> КІРОВОГРАДСЬКА область</t>
  </si>
  <si>
    <t xml:space="preserve">  МИКОЛАЇВСЬКА область</t>
  </si>
  <si>
    <t>ПОЛТАВСЬКА область</t>
  </si>
  <si>
    <t xml:space="preserve">                                   ПОВИТИЦЯ ЛЕМАНА</t>
  </si>
  <si>
    <t xml:space="preserve">                             ПОВИТИЦЯ ОДНОСТОВПЧИКОВА </t>
  </si>
  <si>
    <t xml:space="preserve">                                                   ЗАПОРІЗЬКА область</t>
  </si>
  <si>
    <t>ХАРКІВСЬКА  область</t>
  </si>
  <si>
    <t xml:space="preserve">                             ПОВИТИЦЯ ХМЕЛЬОВИДНА </t>
  </si>
  <si>
    <t xml:space="preserve">                          ЦЕНХРУС ДОВГОГОЛКОВИЙ</t>
  </si>
  <si>
    <t>МИКОЛАЇВСЬКА область</t>
  </si>
  <si>
    <t xml:space="preserve">                                     СОРГО АЛЕПСЬКЕ</t>
  </si>
  <si>
    <t xml:space="preserve">                                ШКІДНИКИ</t>
  </si>
  <si>
    <t>ЗАРАЖЕНО</t>
  </si>
  <si>
    <t>ПЛОЩА ЗАРАЖЕННЯ (га)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</si>
</sst>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0_р_._-;\-* #,##0.000_р_._-;_-* &quot;-&quot;??_р_._-;_-@_-"/>
    <numFmt numFmtId="176" formatCode="0.000"/>
    <numFmt numFmtId="177" formatCode="0.0000"/>
    <numFmt numFmtId="178" formatCode="0.00000"/>
    <numFmt numFmtId="179" formatCode="0.0"/>
    <numFmt numFmtId="180" formatCode="[$€-2]\ ###,000_);[Red]\([$€-2]\ ###,000\)"/>
    <numFmt numFmtId="181" formatCode="[$-FC19]d\ mmmm\ yyyy\ &quot;г.&quot;"/>
  </numFmts>
  <fonts count="7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1"/>
      <name val="Arial Cyr"/>
      <family val="2"/>
    </font>
    <font>
      <i/>
      <sz val="12"/>
      <name val="Arial Cyr"/>
      <family val="2"/>
    </font>
    <font>
      <b/>
      <i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Arial Cyr"/>
      <family val="2"/>
    </font>
    <font>
      <b/>
      <i/>
      <sz val="18"/>
      <name val="Arial Cyr"/>
      <family val="2"/>
    </font>
    <font>
      <b/>
      <i/>
      <sz val="2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i/>
      <sz val="22"/>
      <name val="Times New Roman"/>
      <family val="1"/>
    </font>
    <font>
      <b/>
      <i/>
      <sz val="2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i/>
      <sz val="16"/>
      <name val="Arial Cyr"/>
      <family val="2"/>
    </font>
    <font>
      <sz val="16"/>
      <name val="Times New Roman"/>
      <family val="1"/>
    </font>
    <font>
      <b/>
      <i/>
      <sz val="11"/>
      <name val="Arial Cyr"/>
      <family val="2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1"/>
      <name val="Times New Roman"/>
      <family val="1"/>
    </font>
    <font>
      <sz val="18"/>
      <name val="Arial Cyr"/>
      <family val="0"/>
    </font>
    <font>
      <sz val="11"/>
      <name val="Arial Cyr"/>
      <family val="2"/>
    </font>
    <font>
      <i/>
      <sz val="14"/>
      <name val="Arial Cyr"/>
      <family val="2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9" fillId="0" borderId="12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textRotation="90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20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176" fontId="1" fillId="0" borderId="18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/>
    </xf>
    <xf numFmtId="176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top" wrapText="1"/>
    </xf>
    <xf numFmtId="176" fontId="1" fillId="0" borderId="13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  <xf numFmtId="176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176" fontId="1" fillId="0" borderId="2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1" fillId="0" borderId="1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176" fontId="1" fillId="0" borderId="13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176" fontId="1" fillId="0" borderId="19" xfId="0" applyNumberFormat="1" applyFont="1" applyFill="1" applyBorder="1" applyAlignment="1">
      <alignment horizontal="center"/>
    </xf>
    <xf numFmtId="176" fontId="1" fillId="0" borderId="16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6" fillId="0" borderId="1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22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176" fontId="1" fillId="0" borderId="22" xfId="0" applyNumberFormat="1" applyFont="1" applyFill="1" applyBorder="1" applyAlignment="1">
      <alignment horizontal="center" vertical="top" wrapText="1"/>
    </xf>
    <xf numFmtId="176" fontId="1" fillId="0" borderId="15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176" fontId="6" fillId="0" borderId="2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center"/>
    </xf>
    <xf numFmtId="177" fontId="1" fillId="0" borderId="19" xfId="0" applyNumberFormat="1" applyFont="1" applyFill="1" applyBorder="1" applyAlignment="1">
      <alignment horizontal="center"/>
    </xf>
    <xf numFmtId="177" fontId="1" fillId="0" borderId="18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horizontal="center"/>
    </xf>
    <xf numFmtId="177" fontId="1" fillId="0" borderId="19" xfId="0" applyNumberFormat="1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177" fontId="1" fillId="0" borderId="16" xfId="0" applyNumberFormat="1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177" fontId="6" fillId="0" borderId="1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/>
    </xf>
    <xf numFmtId="176" fontId="1" fillId="0" borderId="14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1" fillId="0" borderId="13" xfId="0" applyFont="1" applyFill="1" applyBorder="1" applyAlignment="1">
      <alignment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176" fontId="6" fillId="0" borderId="0" xfId="0" applyNumberFormat="1" applyFont="1" applyFill="1" applyBorder="1" applyAlignment="1">
      <alignment horizontal="center" vertical="top" wrapText="1"/>
    </xf>
    <xf numFmtId="177" fontId="1" fillId="0" borderId="24" xfId="0" applyNumberFormat="1" applyFont="1" applyFill="1" applyBorder="1" applyAlignment="1">
      <alignment horizontal="center" vertical="top" wrapText="1"/>
    </xf>
    <xf numFmtId="177" fontId="1" fillId="0" borderId="16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6" fillId="0" borderId="16" xfId="0" applyFont="1" applyFill="1" applyBorder="1" applyAlignment="1">
      <alignment vertical="top" wrapText="1"/>
    </xf>
    <xf numFmtId="176" fontId="6" fillId="0" borderId="21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0" fontId="6" fillId="0" borderId="15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6" fillId="0" borderId="21" xfId="0" applyFont="1" applyFill="1" applyBorder="1" applyAlignment="1">
      <alignment horizontal="center"/>
    </xf>
    <xf numFmtId="176" fontId="6" fillId="0" borderId="21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76" fontId="6" fillId="0" borderId="17" xfId="0" applyNumberFormat="1" applyFont="1" applyFill="1" applyBorder="1" applyAlignment="1">
      <alignment horizontal="center" vertical="top" wrapText="1"/>
    </xf>
    <xf numFmtId="176" fontId="6" fillId="0" borderId="17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 vertical="top" wrapText="1"/>
    </xf>
    <xf numFmtId="178" fontId="6" fillId="0" borderId="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26" xfId="0" applyFont="1" applyFill="1" applyBorder="1" applyAlignment="1">
      <alignment horizontal="center" vertical="top" wrapText="1"/>
    </xf>
    <xf numFmtId="176" fontId="1" fillId="0" borderId="26" xfId="0" applyNumberFormat="1" applyFont="1" applyFill="1" applyBorder="1" applyAlignment="1">
      <alignment horizontal="center" vertical="top" wrapText="1"/>
    </xf>
    <xf numFmtId="176" fontId="1" fillId="0" borderId="0" xfId="0" applyNumberFormat="1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176" fontId="1" fillId="0" borderId="28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top" wrapText="1"/>
    </xf>
    <xf numFmtId="176" fontId="1" fillId="0" borderId="30" xfId="0" applyNumberFormat="1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vertical="top" wrapText="1"/>
    </xf>
    <xf numFmtId="177" fontId="1" fillId="0" borderId="14" xfId="0" applyNumberFormat="1" applyFont="1" applyFill="1" applyBorder="1" applyAlignment="1">
      <alignment horizontal="center" vertical="top" wrapText="1"/>
    </xf>
    <xf numFmtId="177" fontId="1" fillId="0" borderId="0" xfId="0" applyNumberFormat="1" applyFont="1" applyFill="1" applyBorder="1" applyAlignment="1">
      <alignment horizontal="center" vertical="top" wrapText="1"/>
    </xf>
    <xf numFmtId="177" fontId="1" fillId="0" borderId="28" xfId="0" applyNumberFormat="1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vertical="top" wrapText="1"/>
    </xf>
    <xf numFmtId="177" fontId="1" fillId="0" borderId="29" xfId="0" applyNumberFormat="1" applyFont="1" applyFill="1" applyBorder="1" applyAlignment="1">
      <alignment horizontal="center" vertical="top" wrapText="1"/>
    </xf>
    <xf numFmtId="177" fontId="1" fillId="0" borderId="26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vertical="top" wrapText="1"/>
    </xf>
    <xf numFmtId="176" fontId="1" fillId="0" borderId="2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/>
    </xf>
    <xf numFmtId="177" fontId="18" fillId="0" borderId="10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top" wrapText="1"/>
    </xf>
    <xf numFmtId="176" fontId="6" fillId="0" borderId="30" xfId="0" applyNumberFormat="1" applyFont="1" applyFill="1" applyBorder="1" applyAlignment="1">
      <alignment horizontal="center" vertical="top" wrapText="1"/>
    </xf>
    <xf numFmtId="176" fontId="6" fillId="0" borderId="20" xfId="0" applyNumberFormat="1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vertical="top" wrapText="1"/>
    </xf>
    <xf numFmtId="177" fontId="18" fillId="0" borderId="19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 vertical="top" wrapText="1"/>
    </xf>
    <xf numFmtId="177" fontId="1" fillId="0" borderId="14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vertical="top" wrapText="1"/>
    </xf>
    <xf numFmtId="10" fontId="7" fillId="0" borderId="0" xfId="0" applyNumberFormat="1" applyFont="1" applyFill="1" applyBorder="1" applyAlignment="1">
      <alignment horizontal="center" vertical="top" wrapText="1"/>
    </xf>
    <xf numFmtId="10" fontId="7" fillId="0" borderId="24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/>
    </xf>
    <xf numFmtId="177" fontId="1" fillId="0" borderId="30" xfId="0" applyNumberFormat="1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/>
    </xf>
    <xf numFmtId="176" fontId="18" fillId="0" borderId="21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22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vertical="top" wrapText="1"/>
    </xf>
    <xf numFmtId="176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177" fontId="18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vertical="top" wrapText="1"/>
    </xf>
    <xf numFmtId="176" fontId="1" fillId="0" borderId="1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/>
    </xf>
    <xf numFmtId="0" fontId="23" fillId="0" borderId="1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vertical="top" wrapText="1"/>
    </xf>
    <xf numFmtId="176" fontId="1" fillId="0" borderId="16" xfId="0" applyNumberFormat="1" applyFont="1" applyFill="1" applyBorder="1" applyAlignment="1">
      <alignment horizontal="center" vertical="top" wrapText="1"/>
    </xf>
    <xf numFmtId="176" fontId="1" fillId="0" borderId="13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left"/>
    </xf>
    <xf numFmtId="176" fontId="6" fillId="0" borderId="16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76" fontId="1" fillId="0" borderId="17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/>
    </xf>
    <xf numFmtId="176" fontId="1" fillId="0" borderId="19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176" fontId="1" fillId="0" borderId="16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/>
    </xf>
    <xf numFmtId="176" fontId="1" fillId="0" borderId="19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176" fontId="1" fillId="0" borderId="22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176" fontId="1" fillId="0" borderId="18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top"/>
    </xf>
    <xf numFmtId="0" fontId="6" fillId="0" borderId="23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176" fontId="6" fillId="0" borderId="13" xfId="0" applyNumberFormat="1" applyFont="1" applyFill="1" applyBorder="1" applyAlignment="1">
      <alignment horizontal="center" vertical="top"/>
    </xf>
    <xf numFmtId="176" fontId="6" fillId="0" borderId="16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77" fontId="1" fillId="0" borderId="17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/>
    </xf>
    <xf numFmtId="176" fontId="1" fillId="0" borderId="19" xfId="0" applyNumberFormat="1" applyFont="1" applyFill="1" applyBorder="1" applyAlignment="1">
      <alignment/>
    </xf>
    <xf numFmtId="176" fontId="1" fillId="0" borderId="15" xfId="0" applyNumberFormat="1" applyFont="1" applyFill="1" applyBorder="1" applyAlignment="1">
      <alignment horizontal="center" vertical="top"/>
    </xf>
    <xf numFmtId="0" fontId="27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176" fontId="1" fillId="0" borderId="19" xfId="0" applyNumberFormat="1" applyFont="1" applyFill="1" applyBorder="1" applyAlignment="1">
      <alignment horizontal="center" vertical="top" wrapText="1"/>
    </xf>
    <xf numFmtId="176" fontId="1" fillId="0" borderId="19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176" fontId="1" fillId="0" borderId="15" xfId="0" applyNumberFormat="1" applyFont="1" applyFill="1" applyBorder="1" applyAlignment="1">
      <alignment horizontal="center"/>
    </xf>
    <xf numFmtId="176" fontId="1" fillId="0" borderId="19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176" fontId="1" fillId="0" borderId="18" xfId="0" applyNumberFormat="1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176" fontId="1" fillId="0" borderId="15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top" wrapText="1"/>
    </xf>
    <xf numFmtId="176" fontId="6" fillId="0" borderId="10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177" fontId="1" fillId="0" borderId="22" xfId="0" applyNumberFormat="1" applyFont="1" applyFill="1" applyBorder="1" applyAlignment="1">
      <alignment horizontal="center" vertical="top" wrapText="1"/>
    </xf>
    <xf numFmtId="177" fontId="6" fillId="0" borderId="1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1" fillId="0" borderId="12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6" fontId="1" fillId="0" borderId="2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left" indent="3"/>
    </xf>
    <xf numFmtId="176" fontId="6" fillId="0" borderId="19" xfId="0" applyNumberFormat="1" applyFont="1" applyFill="1" applyBorder="1" applyAlignment="1">
      <alignment horizontal="center" vertical="top" wrapText="1"/>
    </xf>
    <xf numFmtId="177" fontId="6" fillId="0" borderId="19" xfId="0" applyNumberFormat="1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vertical="top" wrapText="1"/>
    </xf>
    <xf numFmtId="177" fontId="1" fillId="0" borderId="33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horizontal="center" vertical="top"/>
    </xf>
    <xf numFmtId="177" fontId="1" fillId="0" borderId="20" xfId="0" applyNumberFormat="1" applyFont="1" applyFill="1" applyBorder="1" applyAlignment="1">
      <alignment horizontal="center" vertical="top" wrapText="1"/>
    </xf>
    <xf numFmtId="177" fontId="1" fillId="0" borderId="19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/>
    </xf>
    <xf numFmtId="177" fontId="6" fillId="0" borderId="13" xfId="0" applyNumberFormat="1" applyFont="1" applyFill="1" applyBorder="1" applyAlignment="1">
      <alignment horizontal="center" vertical="top" wrapText="1"/>
    </xf>
    <xf numFmtId="177" fontId="6" fillId="0" borderId="16" xfId="0" applyNumberFormat="1" applyFont="1" applyFill="1" applyBorder="1" applyAlignment="1">
      <alignment horizontal="center" vertical="top" wrapText="1"/>
    </xf>
    <xf numFmtId="177" fontId="6" fillId="0" borderId="16" xfId="0" applyNumberFormat="1" applyFont="1" applyFill="1" applyBorder="1" applyAlignment="1">
      <alignment horizontal="center"/>
    </xf>
    <xf numFmtId="0" fontId="27" fillId="0" borderId="30" xfId="0" applyFont="1" applyFill="1" applyBorder="1" applyAlignment="1">
      <alignment vertical="top" wrapText="1"/>
    </xf>
    <xf numFmtId="0" fontId="72" fillId="0" borderId="12" xfId="0" applyFont="1" applyFill="1" applyBorder="1" applyAlignment="1">
      <alignment/>
    </xf>
    <xf numFmtId="0" fontId="73" fillId="0" borderId="24" xfId="0" applyFont="1" applyFill="1" applyBorder="1" applyAlignment="1">
      <alignment horizontal="center"/>
    </xf>
    <xf numFmtId="0" fontId="74" fillId="0" borderId="12" xfId="0" applyFont="1" applyFill="1" applyBorder="1" applyAlignment="1">
      <alignment vertical="top" wrapText="1"/>
    </xf>
    <xf numFmtId="0" fontId="74" fillId="0" borderId="0" xfId="0" applyFont="1" applyFill="1" applyBorder="1" applyAlignment="1">
      <alignment vertical="top" wrapText="1"/>
    </xf>
    <xf numFmtId="0" fontId="74" fillId="0" borderId="0" xfId="0" applyFont="1" applyFill="1" applyBorder="1" applyAlignment="1">
      <alignment horizontal="center" vertical="top" wrapText="1"/>
    </xf>
    <xf numFmtId="176" fontId="74" fillId="0" borderId="0" xfId="0" applyNumberFormat="1" applyFont="1" applyFill="1" applyBorder="1" applyAlignment="1">
      <alignment horizontal="center" vertical="top" wrapText="1"/>
    </xf>
    <xf numFmtId="176" fontId="74" fillId="0" borderId="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 vertical="top" wrapText="1"/>
    </xf>
    <xf numFmtId="177" fontId="1" fillId="0" borderId="12" xfId="0" applyNumberFormat="1" applyFont="1" applyFill="1" applyBorder="1" applyAlignment="1">
      <alignment horizontal="center"/>
    </xf>
    <xf numFmtId="177" fontId="1" fillId="0" borderId="16" xfId="0" applyNumberFormat="1" applyFont="1" applyFill="1" applyBorder="1" applyAlignment="1">
      <alignment horizontal="center" vertical="top" wrapText="1"/>
    </xf>
    <xf numFmtId="176" fontId="1" fillId="0" borderId="33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left"/>
    </xf>
    <xf numFmtId="0" fontId="1" fillId="0" borderId="34" xfId="0" applyFont="1" applyFill="1" applyBorder="1" applyAlignment="1">
      <alignment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vertical="top" wrapText="1"/>
    </xf>
    <xf numFmtId="177" fontId="1" fillId="0" borderId="19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 wrapText="1"/>
    </xf>
    <xf numFmtId="177" fontId="1" fillId="0" borderId="19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36" xfId="0" applyFont="1" applyFill="1" applyBorder="1" applyAlignment="1">
      <alignment vertical="top" wrapText="1"/>
    </xf>
    <xf numFmtId="0" fontId="1" fillId="0" borderId="36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/>
    </xf>
    <xf numFmtId="176" fontId="1" fillId="0" borderId="14" xfId="0" applyNumberFormat="1" applyFont="1" applyFill="1" applyBorder="1" applyAlignment="1">
      <alignment horizontal="center" vertical="top" wrapText="1"/>
    </xf>
    <xf numFmtId="176" fontId="1" fillId="0" borderId="15" xfId="0" applyNumberFormat="1" applyFont="1" applyFill="1" applyBorder="1" applyAlignment="1">
      <alignment horizontal="center" vertical="top" wrapText="1"/>
    </xf>
    <xf numFmtId="176" fontId="6" fillId="0" borderId="19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center" vertical="top"/>
    </xf>
    <xf numFmtId="177" fontId="6" fillId="0" borderId="30" xfId="0" applyNumberFormat="1" applyFont="1" applyFill="1" applyBorder="1" applyAlignment="1">
      <alignment horizontal="center" vertical="top" wrapText="1"/>
    </xf>
    <xf numFmtId="177" fontId="6" fillId="0" borderId="20" xfId="0" applyNumberFormat="1" applyFont="1" applyFill="1" applyBorder="1" applyAlignment="1">
      <alignment horizontal="center" vertical="top" wrapText="1"/>
    </xf>
    <xf numFmtId="176" fontId="1" fillId="0" borderId="16" xfId="0" applyNumberFormat="1" applyFont="1" applyFill="1" applyBorder="1" applyAlignment="1">
      <alignment horizontal="center" vertical="top"/>
    </xf>
    <xf numFmtId="176" fontId="1" fillId="0" borderId="12" xfId="0" applyNumberFormat="1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 wrapText="1"/>
    </xf>
    <xf numFmtId="176" fontId="1" fillId="0" borderId="37" xfId="0" applyNumberFormat="1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176" fontId="6" fillId="0" borderId="29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top"/>
    </xf>
    <xf numFmtId="176" fontId="6" fillId="0" borderId="22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26" xfId="0" applyFont="1" applyFill="1" applyBorder="1" applyAlignment="1">
      <alignment horizontal="center" vertical="top" wrapText="1"/>
    </xf>
    <xf numFmtId="176" fontId="6" fillId="0" borderId="26" xfId="0" applyNumberFormat="1" applyFont="1" applyFill="1" applyBorder="1" applyAlignment="1">
      <alignment horizontal="center" vertical="top" wrapText="1"/>
    </xf>
    <xf numFmtId="176" fontId="6" fillId="0" borderId="12" xfId="0" applyNumberFormat="1" applyFont="1" applyFill="1" applyBorder="1" applyAlignment="1">
      <alignment horizontal="center"/>
    </xf>
    <xf numFmtId="10" fontId="31" fillId="0" borderId="24" xfId="0" applyNumberFormat="1" applyFont="1" applyFill="1" applyBorder="1" applyAlignment="1">
      <alignment horizontal="center" vertical="top" wrapText="1"/>
    </xf>
    <xf numFmtId="0" fontId="31" fillId="0" borderId="2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176" fontId="1" fillId="0" borderId="11" xfId="0" applyNumberFormat="1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176" fontId="1" fillId="0" borderId="11" xfId="0" applyNumberFormat="1" applyFont="1" applyFill="1" applyBorder="1" applyAlignment="1">
      <alignment horizontal="center" vertical="top"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5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29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24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/>
    </xf>
    <xf numFmtId="0" fontId="29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23" fillId="33" borderId="11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vertical="top" wrapText="1"/>
    </xf>
    <xf numFmtId="0" fontId="1" fillId="33" borderId="28" xfId="0" applyFont="1" applyFill="1" applyBorder="1" applyAlignment="1">
      <alignment horizontal="center" vertical="top" wrapText="1"/>
    </xf>
    <xf numFmtId="177" fontId="1" fillId="33" borderId="28" xfId="0" applyNumberFormat="1" applyFont="1" applyFill="1" applyBorder="1" applyAlignment="1">
      <alignment horizontal="center" vertical="top" wrapText="1"/>
    </xf>
    <xf numFmtId="177" fontId="1" fillId="33" borderId="39" xfId="0" applyNumberFormat="1" applyFont="1" applyFill="1" applyBorder="1" applyAlignment="1">
      <alignment horizontal="center" vertical="top" wrapText="1"/>
    </xf>
    <xf numFmtId="177" fontId="1" fillId="33" borderId="19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vertical="center" wrapText="1"/>
    </xf>
    <xf numFmtId="1" fontId="1" fillId="33" borderId="28" xfId="0" applyNumberFormat="1" applyFont="1" applyFill="1" applyBorder="1" applyAlignment="1">
      <alignment horizontal="center" vertical="center" wrapText="1"/>
    </xf>
    <xf numFmtId="177" fontId="1" fillId="33" borderId="28" xfId="0" applyNumberFormat="1" applyFont="1" applyFill="1" applyBorder="1" applyAlignment="1">
      <alignment horizontal="center" vertical="center" wrapText="1"/>
    </xf>
    <xf numFmtId="177" fontId="1" fillId="33" borderId="39" xfId="0" applyNumberFormat="1" applyFont="1" applyFill="1" applyBorder="1" applyAlignment="1">
      <alignment horizontal="center" vertical="center" wrapText="1"/>
    </xf>
    <xf numFmtId="177" fontId="1" fillId="33" borderId="19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 vertical="center"/>
    </xf>
    <xf numFmtId="0" fontId="1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vertical="top" wrapText="1"/>
    </xf>
    <xf numFmtId="0" fontId="1" fillId="33" borderId="26" xfId="0" applyFont="1" applyFill="1" applyBorder="1" applyAlignment="1">
      <alignment horizontal="center" vertical="top" wrapText="1"/>
    </xf>
    <xf numFmtId="177" fontId="1" fillId="33" borderId="26" xfId="0" applyNumberFormat="1" applyFont="1" applyFill="1" applyBorder="1" applyAlignment="1">
      <alignment horizontal="center" vertical="top" wrapText="1"/>
    </xf>
    <xf numFmtId="177" fontId="1" fillId="33" borderId="24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177" fontId="1" fillId="33" borderId="10" xfId="0" applyNumberFormat="1" applyFont="1" applyFill="1" applyBorder="1" applyAlignment="1">
      <alignment horizontal="center" vertical="top" wrapText="1"/>
    </xf>
    <xf numFmtId="177" fontId="1" fillId="33" borderId="14" xfId="0" applyNumberFormat="1" applyFont="1" applyFill="1" applyBorder="1" applyAlignment="1">
      <alignment horizontal="center" vertical="top" wrapText="1"/>
    </xf>
    <xf numFmtId="0" fontId="1" fillId="33" borderId="40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horizontal="center" vertical="top" wrapText="1"/>
    </xf>
    <xf numFmtId="177" fontId="1" fillId="33" borderId="18" xfId="0" applyNumberFormat="1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/>
    </xf>
    <xf numFmtId="177" fontId="23" fillId="33" borderId="10" xfId="0" applyNumberFormat="1" applyFont="1" applyFill="1" applyBorder="1" applyAlignment="1">
      <alignment horizontal="center"/>
    </xf>
    <xf numFmtId="177" fontId="23" fillId="33" borderId="19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vertical="top" wrapText="1"/>
    </xf>
    <xf numFmtId="0" fontId="1" fillId="33" borderId="24" xfId="0" applyFont="1" applyFill="1" applyBorder="1" applyAlignment="1">
      <alignment horizontal="center" vertical="top" wrapText="1"/>
    </xf>
    <xf numFmtId="177" fontId="1" fillId="33" borderId="16" xfId="0" applyNumberFormat="1" applyFont="1" applyFill="1" applyBorder="1" applyAlignment="1">
      <alignment horizontal="center"/>
    </xf>
    <xf numFmtId="0" fontId="12" fillId="33" borderId="19" xfId="0" applyFont="1" applyFill="1" applyBorder="1" applyAlignment="1">
      <alignment/>
    </xf>
    <xf numFmtId="0" fontId="6" fillId="33" borderId="22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77" fontId="6" fillId="33" borderId="10" xfId="0" applyNumberFormat="1" applyFont="1" applyFill="1" applyBorder="1" applyAlignment="1">
      <alignment horizontal="center"/>
    </xf>
    <xf numFmtId="177" fontId="6" fillId="33" borderId="19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41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vertical="top" wrapText="1"/>
    </xf>
    <xf numFmtId="176" fontId="1" fillId="33" borderId="28" xfId="0" applyNumberFormat="1" applyFont="1" applyFill="1" applyBorder="1" applyAlignment="1">
      <alignment horizontal="center" vertical="top" wrapText="1"/>
    </xf>
    <xf numFmtId="176" fontId="1" fillId="33" borderId="39" xfId="0" applyNumberFormat="1" applyFont="1" applyFill="1" applyBorder="1" applyAlignment="1">
      <alignment horizontal="center" vertical="top" wrapText="1"/>
    </xf>
    <xf numFmtId="177" fontId="1" fillId="33" borderId="19" xfId="0" applyNumberFormat="1" applyFont="1" applyFill="1" applyBorder="1" applyAlignment="1">
      <alignment horizontal="center"/>
    </xf>
    <xf numFmtId="0" fontId="19" fillId="33" borderId="19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176" fontId="6" fillId="33" borderId="10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176" fontId="23" fillId="33" borderId="10" xfId="0" applyNumberFormat="1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77" fontId="6" fillId="33" borderId="13" xfId="0" applyNumberFormat="1" applyFont="1" applyFill="1" applyBorder="1" applyAlignment="1">
      <alignment horizontal="center"/>
    </xf>
    <xf numFmtId="177" fontId="1" fillId="33" borderId="16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176" fontId="1" fillId="33" borderId="14" xfId="0" applyNumberFormat="1" applyFont="1" applyFill="1" applyBorder="1" applyAlignment="1">
      <alignment horizontal="center"/>
    </xf>
    <xf numFmtId="176" fontId="1" fillId="33" borderId="19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76" fontId="1" fillId="33" borderId="1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76" fontId="1" fillId="33" borderId="13" xfId="0" applyNumberFormat="1" applyFont="1" applyFill="1" applyBorder="1" applyAlignment="1">
      <alignment horizontal="center"/>
    </xf>
    <xf numFmtId="176" fontId="1" fillId="33" borderId="16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176" fontId="6" fillId="33" borderId="13" xfId="0" applyNumberFormat="1" applyFont="1" applyFill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176" fontId="1" fillId="33" borderId="11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76" fontId="6" fillId="33" borderId="19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7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76" fontId="1" fillId="33" borderId="10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176" fontId="1" fillId="33" borderId="19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176" fontId="1" fillId="33" borderId="10" xfId="0" applyNumberFormat="1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176" fontId="1" fillId="33" borderId="18" xfId="0" applyNumberFormat="1" applyFont="1" applyFill="1" applyBorder="1" applyAlignment="1">
      <alignment horizontal="center" vertical="top" wrapText="1"/>
    </xf>
    <xf numFmtId="0" fontId="1" fillId="33" borderId="42" xfId="0" applyFont="1" applyFill="1" applyBorder="1" applyAlignment="1">
      <alignment horizontal="center" vertical="top" wrapText="1"/>
    </xf>
    <xf numFmtId="0" fontId="1" fillId="33" borderId="43" xfId="0" applyFont="1" applyFill="1" applyBorder="1" applyAlignment="1">
      <alignment vertical="top" wrapText="1"/>
    </xf>
    <xf numFmtId="0" fontId="1" fillId="33" borderId="43" xfId="0" applyFont="1" applyFill="1" applyBorder="1" applyAlignment="1">
      <alignment horizontal="center" vertical="top" wrapText="1"/>
    </xf>
    <xf numFmtId="176" fontId="1" fillId="33" borderId="43" xfId="0" applyNumberFormat="1" applyFont="1" applyFill="1" applyBorder="1" applyAlignment="1">
      <alignment horizontal="center" vertical="top" wrapText="1"/>
    </xf>
    <xf numFmtId="176" fontId="1" fillId="33" borderId="44" xfId="0" applyNumberFormat="1" applyFont="1" applyFill="1" applyBorder="1" applyAlignment="1">
      <alignment horizontal="center" vertical="top" wrapText="1"/>
    </xf>
    <xf numFmtId="176" fontId="1" fillId="33" borderId="26" xfId="0" applyNumberFormat="1" applyFont="1" applyFill="1" applyBorder="1" applyAlignment="1">
      <alignment horizontal="center" vertical="top" wrapText="1"/>
    </xf>
    <xf numFmtId="176" fontId="1" fillId="33" borderId="24" xfId="0" applyNumberFormat="1" applyFont="1" applyFill="1" applyBorder="1" applyAlignment="1">
      <alignment horizontal="center" vertical="top" wrapText="1"/>
    </xf>
    <xf numFmtId="176" fontId="6" fillId="33" borderId="17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1" fillId="33" borderId="16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 wrapText="1"/>
    </xf>
    <xf numFmtId="176" fontId="1" fillId="33" borderId="21" xfId="0" applyNumberFormat="1" applyFont="1" applyFill="1" applyBorder="1" applyAlignment="1">
      <alignment horizontal="center" vertical="top" wrapText="1"/>
    </xf>
    <xf numFmtId="176" fontId="1" fillId="33" borderId="21" xfId="0" applyNumberFormat="1" applyFont="1" applyFill="1" applyBorder="1" applyAlignment="1">
      <alignment horizontal="center"/>
    </xf>
    <xf numFmtId="177" fontId="1" fillId="33" borderId="15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vertical="top"/>
    </xf>
    <xf numFmtId="176" fontId="1" fillId="33" borderId="10" xfId="0" applyNumberFormat="1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left" vertical="top" wrapText="1"/>
    </xf>
    <xf numFmtId="0" fontId="0" fillId="33" borderId="19" xfId="0" applyFill="1" applyBorder="1" applyAlignment="1">
      <alignment/>
    </xf>
    <xf numFmtId="176" fontId="6" fillId="33" borderId="10" xfId="0" applyNumberFormat="1" applyFont="1" applyFill="1" applyBorder="1" applyAlignment="1">
      <alignment horizontal="center"/>
    </xf>
    <xf numFmtId="177" fontId="6" fillId="33" borderId="10" xfId="0" applyNumberFormat="1" applyFont="1" applyFill="1" applyBorder="1" applyAlignment="1">
      <alignment horizontal="center"/>
    </xf>
    <xf numFmtId="176" fontId="6" fillId="33" borderId="0" xfId="0" applyNumberFormat="1" applyFont="1" applyFill="1" applyBorder="1" applyAlignment="1">
      <alignment horizontal="center"/>
    </xf>
    <xf numFmtId="176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3" xfId="0" applyFont="1" applyFill="1" applyBorder="1" applyAlignment="1">
      <alignment/>
    </xf>
    <xf numFmtId="0" fontId="1" fillId="33" borderId="33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31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vertical="top" wrapText="1"/>
    </xf>
    <xf numFmtId="0" fontId="6" fillId="33" borderId="2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32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vertical="top" wrapText="1"/>
    </xf>
    <xf numFmtId="0" fontId="1" fillId="33" borderId="29" xfId="0" applyFont="1" applyFill="1" applyBorder="1" applyAlignment="1">
      <alignment horizontal="center" vertical="top" wrapText="1"/>
    </xf>
    <xf numFmtId="177" fontId="1" fillId="33" borderId="29" xfId="0" applyNumberFormat="1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vertical="top" wrapText="1"/>
    </xf>
    <xf numFmtId="0" fontId="1" fillId="33" borderId="30" xfId="0" applyFont="1" applyFill="1" applyBorder="1" applyAlignment="1">
      <alignment horizontal="center" vertical="top" wrapText="1"/>
    </xf>
    <xf numFmtId="177" fontId="1" fillId="33" borderId="30" xfId="0" applyNumberFormat="1" applyFont="1" applyFill="1" applyBorder="1" applyAlignment="1">
      <alignment horizontal="center" vertical="top" wrapText="1"/>
    </xf>
    <xf numFmtId="176" fontId="1" fillId="33" borderId="22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177" fontId="1" fillId="33" borderId="13" xfId="0" applyNumberFormat="1" applyFont="1" applyFill="1" applyBorder="1" applyAlignment="1">
      <alignment horizontal="center" vertical="top" wrapText="1"/>
    </xf>
    <xf numFmtId="176" fontId="1" fillId="33" borderId="13" xfId="0" applyNumberFormat="1" applyFont="1" applyFill="1" applyBorder="1" applyAlignment="1">
      <alignment horizontal="center" vertical="top" wrapText="1"/>
    </xf>
    <xf numFmtId="177" fontId="6" fillId="33" borderId="0" xfId="0" applyNumberFormat="1" applyFont="1" applyFill="1" applyBorder="1" applyAlignment="1">
      <alignment horizontal="center"/>
    </xf>
    <xf numFmtId="177" fontId="6" fillId="33" borderId="0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vertical="top" wrapText="1"/>
    </xf>
    <xf numFmtId="0" fontId="1" fillId="33" borderId="33" xfId="0" applyFont="1" applyFill="1" applyBorder="1" applyAlignment="1">
      <alignment horizontal="center" vertical="top" wrapText="1"/>
    </xf>
    <xf numFmtId="177" fontId="1" fillId="33" borderId="13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vertical="top" wrapText="1"/>
    </xf>
    <xf numFmtId="176" fontId="1" fillId="33" borderId="14" xfId="0" applyNumberFormat="1" applyFont="1" applyFill="1" applyBorder="1" applyAlignment="1">
      <alignment horizontal="center" vertical="top" wrapText="1"/>
    </xf>
    <xf numFmtId="176" fontId="1" fillId="33" borderId="15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vertical="top" wrapText="1"/>
    </xf>
    <xf numFmtId="176" fontId="1" fillId="33" borderId="29" xfId="0" applyNumberFormat="1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3" fillId="33" borderId="15" xfId="0" applyFont="1" applyFill="1" applyBorder="1" applyAlignment="1">
      <alignment horizontal="center" vertical="top" wrapText="1"/>
    </xf>
    <xf numFmtId="0" fontId="13" fillId="33" borderId="17" xfId="0" applyFont="1" applyFill="1" applyBorder="1" applyAlignment="1">
      <alignment horizontal="center" vertical="top" wrapText="1"/>
    </xf>
    <xf numFmtId="0" fontId="23" fillId="33" borderId="2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center"/>
    </xf>
    <xf numFmtId="176" fontId="6" fillId="33" borderId="13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vertical="top" wrapText="1"/>
    </xf>
    <xf numFmtId="177" fontId="1" fillId="33" borderId="22" xfId="0" applyNumberFormat="1" applyFont="1" applyFill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/>
    </xf>
    <xf numFmtId="0" fontId="6" fillId="33" borderId="21" xfId="0" applyFont="1" applyFill="1" applyBorder="1" applyAlignment="1">
      <alignment/>
    </xf>
    <xf numFmtId="176" fontId="6" fillId="33" borderId="21" xfId="0" applyNumberFormat="1" applyFont="1" applyFill="1" applyBorder="1" applyAlignment="1">
      <alignment horizontal="center"/>
    </xf>
    <xf numFmtId="176" fontId="6" fillId="33" borderId="21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vertical="top" wrapText="1"/>
    </xf>
    <xf numFmtId="177" fontId="27" fillId="33" borderId="10" xfId="0" applyNumberFormat="1" applyFont="1" applyFill="1" applyBorder="1" applyAlignment="1">
      <alignment horizontal="center" vertical="top" wrapText="1"/>
    </xf>
    <xf numFmtId="177" fontId="27" fillId="33" borderId="19" xfId="0" applyNumberFormat="1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horizontal="center" vertical="top"/>
    </xf>
    <xf numFmtId="177" fontId="27" fillId="33" borderId="19" xfId="0" applyNumberFormat="1" applyFont="1" applyFill="1" applyBorder="1" applyAlignment="1">
      <alignment horizontal="center" vertical="top"/>
    </xf>
    <xf numFmtId="0" fontId="27" fillId="33" borderId="25" xfId="0" applyFont="1" applyFill="1" applyBorder="1" applyAlignment="1">
      <alignment horizontal="center" vertical="top" wrapText="1"/>
    </xf>
    <xf numFmtId="0" fontId="27" fillId="33" borderId="26" xfId="0" applyFont="1" applyFill="1" applyBorder="1" applyAlignment="1">
      <alignment vertical="top" wrapText="1"/>
    </xf>
    <xf numFmtId="0" fontId="27" fillId="33" borderId="26" xfId="0" applyFont="1" applyFill="1" applyBorder="1" applyAlignment="1">
      <alignment horizontal="center" vertical="top" wrapText="1"/>
    </xf>
    <xf numFmtId="177" fontId="27" fillId="33" borderId="26" xfId="0" applyNumberFormat="1" applyFont="1" applyFill="1" applyBorder="1" applyAlignment="1">
      <alignment horizontal="center" vertical="top" wrapText="1"/>
    </xf>
    <xf numFmtId="177" fontId="27" fillId="33" borderId="0" xfId="0" applyNumberFormat="1" applyFont="1" applyFill="1" applyBorder="1" applyAlignment="1">
      <alignment horizontal="center" vertical="top" wrapText="1"/>
    </xf>
    <xf numFmtId="177" fontId="27" fillId="33" borderId="12" xfId="0" applyNumberFormat="1" applyFont="1" applyFill="1" applyBorder="1" applyAlignment="1">
      <alignment horizontal="center" vertical="top"/>
    </xf>
    <xf numFmtId="0" fontId="27" fillId="33" borderId="13" xfId="0" applyFont="1" applyFill="1" applyBorder="1" applyAlignment="1">
      <alignment horizontal="center" vertical="top" wrapText="1"/>
    </xf>
    <xf numFmtId="0" fontId="27" fillId="33" borderId="13" xfId="0" applyFont="1" applyFill="1" applyBorder="1" applyAlignment="1">
      <alignment vertical="top" wrapText="1"/>
    </xf>
    <xf numFmtId="177" fontId="27" fillId="33" borderId="13" xfId="0" applyNumberFormat="1" applyFont="1" applyFill="1" applyBorder="1" applyAlignment="1">
      <alignment horizontal="center" vertical="top" wrapText="1"/>
    </xf>
    <xf numFmtId="177" fontId="27" fillId="33" borderId="16" xfId="0" applyNumberFormat="1" applyFont="1" applyFill="1" applyBorder="1" applyAlignment="1">
      <alignment horizontal="center" vertical="top"/>
    </xf>
    <xf numFmtId="0" fontId="27" fillId="33" borderId="13" xfId="0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vertical="top" wrapText="1"/>
    </xf>
    <xf numFmtId="0" fontId="27" fillId="33" borderId="10" xfId="0" applyFont="1" applyFill="1" applyBorder="1" applyAlignment="1">
      <alignment horizontal="center" vertical="top" wrapText="1"/>
    </xf>
    <xf numFmtId="177" fontId="27" fillId="33" borderId="10" xfId="0" applyNumberFormat="1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horizontal="center" vertical="top"/>
    </xf>
    <xf numFmtId="177" fontId="27" fillId="33" borderId="19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27" fillId="33" borderId="10" xfId="60" applyNumberFormat="1" applyFont="1" applyFill="1" applyBorder="1" applyAlignment="1">
      <alignment horizontal="center" vertical="top" wrapText="1"/>
    </xf>
    <xf numFmtId="0" fontId="27" fillId="33" borderId="11" xfId="0" applyFont="1" applyFill="1" applyBorder="1" applyAlignment="1">
      <alignment horizontal="center" vertical="top" wrapText="1"/>
    </xf>
    <xf numFmtId="0" fontId="27" fillId="33" borderId="12" xfId="0" applyFont="1" applyFill="1" applyBorder="1" applyAlignment="1">
      <alignment vertical="top" wrapText="1"/>
    </xf>
    <xf numFmtId="0" fontId="27" fillId="33" borderId="14" xfId="0" applyFont="1" applyFill="1" applyBorder="1" applyAlignment="1">
      <alignment horizontal="center" vertical="top" wrapText="1"/>
    </xf>
    <xf numFmtId="0" fontId="27" fillId="33" borderId="24" xfId="0" applyFont="1" applyFill="1" applyBorder="1" applyAlignment="1">
      <alignment horizontal="center" vertical="top" wrapText="1"/>
    </xf>
    <xf numFmtId="177" fontId="27" fillId="33" borderId="11" xfId="0" applyNumberFormat="1" applyFont="1" applyFill="1" applyBorder="1" applyAlignment="1">
      <alignment horizontal="center" vertical="top" wrapText="1"/>
    </xf>
    <xf numFmtId="177" fontId="27" fillId="33" borderId="11" xfId="60" applyNumberFormat="1" applyFont="1" applyFill="1" applyBorder="1" applyAlignment="1">
      <alignment horizontal="center" vertical="top" wrapText="1"/>
    </xf>
    <xf numFmtId="177" fontId="27" fillId="33" borderId="12" xfId="60" applyNumberFormat="1" applyFont="1" applyFill="1" applyBorder="1" applyAlignment="1">
      <alignment horizontal="center" vertical="top" wrapText="1"/>
    </xf>
    <xf numFmtId="177" fontId="27" fillId="33" borderId="15" xfId="60" applyNumberFormat="1" applyFont="1" applyFill="1" applyBorder="1" applyAlignment="1">
      <alignment horizontal="center" vertical="top" wrapText="1"/>
    </xf>
    <xf numFmtId="0" fontId="27" fillId="33" borderId="16" xfId="0" applyFont="1" applyFill="1" applyBorder="1" applyAlignment="1">
      <alignment vertical="top" wrapText="1"/>
    </xf>
    <xf numFmtId="0" fontId="27" fillId="33" borderId="23" xfId="0" applyFont="1" applyFill="1" applyBorder="1" applyAlignment="1">
      <alignment horizontal="center" vertical="top" wrapText="1"/>
    </xf>
    <xf numFmtId="177" fontId="27" fillId="33" borderId="13" xfId="60" applyNumberFormat="1" applyFont="1" applyFill="1" applyBorder="1" applyAlignment="1">
      <alignment horizontal="center" vertical="top" wrapText="1"/>
    </xf>
    <xf numFmtId="177" fontId="27" fillId="33" borderId="16" xfId="60" applyNumberFormat="1" applyFont="1" applyFill="1" applyBorder="1" applyAlignment="1">
      <alignment horizontal="center" vertical="top" wrapText="1"/>
    </xf>
    <xf numFmtId="0" fontId="27" fillId="33" borderId="19" xfId="0" applyFont="1" applyFill="1" applyBorder="1" applyAlignment="1">
      <alignment vertical="top" wrapText="1"/>
    </xf>
    <xf numFmtId="0" fontId="27" fillId="33" borderId="22" xfId="0" applyFont="1" applyFill="1" applyBorder="1" applyAlignment="1">
      <alignment horizontal="center" vertical="top" wrapText="1"/>
    </xf>
    <xf numFmtId="177" fontId="27" fillId="33" borderId="19" xfId="60" applyNumberFormat="1" applyFont="1" applyFill="1" applyBorder="1" applyAlignment="1">
      <alignment horizontal="center" vertical="top" wrapText="1"/>
    </xf>
    <xf numFmtId="1" fontId="27" fillId="33" borderId="10" xfId="0" applyNumberFormat="1" applyFont="1" applyFill="1" applyBorder="1" applyAlignment="1">
      <alignment horizontal="center" vertical="top"/>
    </xf>
    <xf numFmtId="1" fontId="27" fillId="33" borderId="19" xfId="0" applyNumberFormat="1" applyFont="1" applyFill="1" applyBorder="1" applyAlignment="1">
      <alignment horizontal="center" vertical="top"/>
    </xf>
    <xf numFmtId="1" fontId="0" fillId="33" borderId="22" xfId="0" applyNumberFormat="1" applyFill="1" applyBorder="1" applyAlignment="1">
      <alignment horizontal="center" vertical="top"/>
    </xf>
    <xf numFmtId="0" fontId="27" fillId="33" borderId="19" xfId="0" applyFont="1" applyFill="1" applyBorder="1" applyAlignment="1">
      <alignment horizontal="center" vertical="top"/>
    </xf>
    <xf numFmtId="0" fontId="29" fillId="33" borderId="22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22" fillId="33" borderId="19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27" fillId="33" borderId="19" xfId="0" applyFont="1" applyFill="1" applyBorder="1" applyAlignment="1">
      <alignment horizontal="center" vertical="top"/>
    </xf>
    <xf numFmtId="0" fontId="0" fillId="33" borderId="22" xfId="0" applyFill="1" applyBorder="1" applyAlignment="1">
      <alignment horizontal="center" vertical="top"/>
    </xf>
    <xf numFmtId="0" fontId="35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29" fillId="0" borderId="23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24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34" fillId="0" borderId="20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 vertical="top" wrapText="1"/>
    </xf>
    <xf numFmtId="0" fontId="29" fillId="33" borderId="22" xfId="0" applyFont="1" applyFill="1" applyBorder="1" applyAlignment="1">
      <alignment horizontal="center" vertical="top" wrapText="1"/>
    </xf>
    <xf numFmtId="0" fontId="27" fillId="33" borderId="45" xfId="0" applyFont="1" applyFill="1" applyBorder="1" applyAlignment="1">
      <alignment horizontal="center" vertical="top" wrapText="1"/>
    </xf>
    <xf numFmtId="0" fontId="29" fillId="33" borderId="3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12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6" fillId="0" borderId="13" xfId="0" applyFont="1" applyFill="1" applyBorder="1" applyAlignment="1">
      <alignment vertical="top" wrapText="1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6" fillId="0" borderId="2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6" fillId="0" borderId="19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3" fillId="0" borderId="17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1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32" fillId="33" borderId="19" xfId="0" applyFont="1" applyFill="1" applyBorder="1" applyAlignment="1">
      <alignment horizontal="center"/>
    </xf>
    <xf numFmtId="0" fontId="33" fillId="33" borderId="20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13" fillId="33" borderId="12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6" fillId="33" borderId="24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13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SheetLayoutView="75" workbookViewId="0" topLeftCell="A1">
      <selection activeCell="L43" sqref="L43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3.625" style="0" customWidth="1"/>
    <col min="4" max="4" width="4.25390625" style="0" customWidth="1"/>
    <col min="5" max="5" width="6.625" style="0" customWidth="1"/>
    <col min="6" max="6" width="6.25390625" style="0" customWidth="1"/>
    <col min="7" max="7" width="7.875" style="0" customWidth="1"/>
    <col min="8" max="8" width="9.00390625" style="0" customWidth="1"/>
    <col min="9" max="9" width="8.75390625" style="0" customWidth="1"/>
    <col min="10" max="10" width="11.625" style="0" customWidth="1"/>
    <col min="11" max="11" width="13.00390625" style="0" customWidth="1"/>
    <col min="12" max="12" width="12.875" style="0" customWidth="1"/>
    <col min="13" max="13" width="12.625" style="0" customWidth="1"/>
    <col min="14" max="14" width="9.625" style="0" customWidth="1"/>
  </cols>
  <sheetData>
    <row r="1" ht="12.75">
      <c r="N1" s="19"/>
    </row>
    <row r="2" spans="1:14" ht="33">
      <c r="A2" s="4"/>
      <c r="B2" s="780" t="s">
        <v>667</v>
      </c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19"/>
    </row>
    <row r="3" spans="1:14" ht="16.5" customHeight="1">
      <c r="A3" s="4"/>
      <c r="B3" s="5"/>
      <c r="C3" s="1"/>
      <c r="D3" s="4"/>
      <c r="E3" s="4"/>
      <c r="F3" s="6"/>
      <c r="G3" s="4"/>
      <c r="H3" s="4"/>
      <c r="I3" s="4"/>
      <c r="J3" s="4"/>
      <c r="K3" s="4"/>
      <c r="L3" s="4"/>
      <c r="M3" s="1"/>
      <c r="N3" s="19"/>
    </row>
    <row r="4" spans="1:15" ht="15.75">
      <c r="A4" s="12" t="s">
        <v>3</v>
      </c>
      <c r="B4" s="21" t="s">
        <v>47</v>
      </c>
      <c r="C4" s="784" t="s">
        <v>66</v>
      </c>
      <c r="D4" s="785"/>
      <c r="E4" s="785"/>
      <c r="F4" s="785"/>
      <c r="G4" s="785"/>
      <c r="H4" s="785"/>
      <c r="I4" s="786"/>
      <c r="J4" s="782" t="s">
        <v>64</v>
      </c>
      <c r="K4" s="783"/>
      <c r="L4" s="783"/>
      <c r="M4" s="783"/>
      <c r="N4" s="769" t="s">
        <v>713</v>
      </c>
      <c r="O4" s="20"/>
    </row>
    <row r="5" spans="1:15" ht="14.25">
      <c r="A5" s="9"/>
      <c r="B5" s="9" t="s">
        <v>48</v>
      </c>
      <c r="C5" s="772" t="s">
        <v>712</v>
      </c>
      <c r="D5" s="773"/>
      <c r="E5" s="9" t="s">
        <v>0</v>
      </c>
      <c r="F5" s="10" t="s">
        <v>51</v>
      </c>
      <c r="G5" s="9" t="s">
        <v>1</v>
      </c>
      <c r="H5" s="9" t="s">
        <v>52</v>
      </c>
      <c r="I5" s="10" t="s">
        <v>54</v>
      </c>
      <c r="J5" s="9" t="s">
        <v>46</v>
      </c>
      <c r="K5" s="10" t="s">
        <v>59</v>
      </c>
      <c r="L5" s="11" t="s">
        <v>25</v>
      </c>
      <c r="M5" s="11" t="s">
        <v>63</v>
      </c>
      <c r="N5" s="770"/>
      <c r="O5" s="20"/>
    </row>
    <row r="6" spans="1:15" ht="14.25">
      <c r="A6" s="9"/>
      <c r="B6" s="9" t="s">
        <v>49</v>
      </c>
      <c r="C6" s="774"/>
      <c r="D6" s="775"/>
      <c r="E6" s="9" t="s">
        <v>50</v>
      </c>
      <c r="F6" s="10"/>
      <c r="G6" s="9" t="s">
        <v>2</v>
      </c>
      <c r="H6" s="9" t="s">
        <v>53</v>
      </c>
      <c r="I6" s="10" t="s">
        <v>55</v>
      </c>
      <c r="J6" s="9" t="s">
        <v>57</v>
      </c>
      <c r="K6" s="10" t="s">
        <v>60</v>
      </c>
      <c r="L6" s="11" t="s">
        <v>62</v>
      </c>
      <c r="M6" s="15"/>
      <c r="N6" s="770"/>
      <c r="O6" s="20"/>
    </row>
    <row r="7" spans="1:15" ht="14.25">
      <c r="A7" s="13"/>
      <c r="B7" s="13"/>
      <c r="C7" s="776"/>
      <c r="D7" s="777"/>
      <c r="E7" s="13"/>
      <c r="F7" s="10"/>
      <c r="G7" s="13"/>
      <c r="H7" s="10"/>
      <c r="I7" s="10" t="s">
        <v>56</v>
      </c>
      <c r="J7" s="13" t="s">
        <v>58</v>
      </c>
      <c r="K7" s="10" t="s">
        <v>61</v>
      </c>
      <c r="L7" s="14" t="s">
        <v>45</v>
      </c>
      <c r="M7" s="16"/>
      <c r="N7" s="771"/>
      <c r="O7" s="20"/>
    </row>
    <row r="8" spans="1:14" ht="14.25">
      <c r="A8" s="7" t="s">
        <v>4</v>
      </c>
      <c r="B8" s="7" t="s">
        <v>84</v>
      </c>
      <c r="C8" s="778" t="s">
        <v>85</v>
      </c>
      <c r="D8" s="779"/>
      <c r="E8" s="7" t="s">
        <v>86</v>
      </c>
      <c r="F8" s="7" t="s">
        <v>87</v>
      </c>
      <c r="G8" s="7" t="s">
        <v>88</v>
      </c>
      <c r="H8" s="7" t="s">
        <v>89</v>
      </c>
      <c r="I8" s="7" t="s">
        <v>90</v>
      </c>
      <c r="J8" s="7" t="s">
        <v>91</v>
      </c>
      <c r="K8" s="7" t="s">
        <v>92</v>
      </c>
      <c r="L8" s="7" t="s">
        <v>93</v>
      </c>
      <c r="M8" s="7" t="s">
        <v>94</v>
      </c>
      <c r="N8" s="7" t="s">
        <v>95</v>
      </c>
    </row>
    <row r="9" spans="1:14" s="2" customFormat="1" ht="30" customHeight="1">
      <c r="A9" s="24"/>
      <c r="B9" s="25"/>
      <c r="C9" s="25"/>
      <c r="D9" s="25"/>
      <c r="E9" s="26" t="s">
        <v>65</v>
      </c>
      <c r="F9" s="27"/>
      <c r="G9" s="27"/>
      <c r="H9" s="27"/>
      <c r="I9" s="27"/>
      <c r="J9" s="27"/>
      <c r="K9" s="25"/>
      <c r="L9" s="25"/>
      <c r="M9" s="28"/>
      <c r="N9" s="29"/>
    </row>
    <row r="10" spans="1:14" ht="30" customHeight="1">
      <c r="A10" s="717" t="s">
        <v>11</v>
      </c>
      <c r="B10" s="718" t="s">
        <v>67</v>
      </c>
      <c r="C10" s="761">
        <v>22</v>
      </c>
      <c r="D10" s="762"/>
      <c r="E10" s="717">
        <v>211</v>
      </c>
      <c r="F10" s="717">
        <v>34</v>
      </c>
      <c r="G10" s="717">
        <v>2466</v>
      </c>
      <c r="H10" s="717">
        <v>92743</v>
      </c>
      <c r="I10" s="717">
        <v>1290</v>
      </c>
      <c r="J10" s="719">
        <v>9337.658</v>
      </c>
      <c r="K10" s="719">
        <v>16908.7771</v>
      </c>
      <c r="L10" s="719">
        <v>21829.506</v>
      </c>
      <c r="M10" s="720">
        <f>SUM(J10:L10)</f>
        <v>48075.9411</v>
      </c>
      <c r="N10" s="721">
        <v>27019</v>
      </c>
    </row>
    <row r="11" spans="1:14" ht="19.5" customHeight="1">
      <c r="A11" s="717" t="s">
        <v>12</v>
      </c>
      <c r="B11" s="718" t="s">
        <v>68</v>
      </c>
      <c r="C11" s="761">
        <v>5</v>
      </c>
      <c r="D11" s="762"/>
      <c r="E11" s="717">
        <v>17</v>
      </c>
      <c r="F11" s="717">
        <v>3</v>
      </c>
      <c r="G11" s="717">
        <v>63</v>
      </c>
      <c r="H11" s="717">
        <v>7604</v>
      </c>
      <c r="I11" s="717">
        <v>22</v>
      </c>
      <c r="J11" s="719">
        <v>1239.88</v>
      </c>
      <c r="K11" s="742">
        <v>360.4305</v>
      </c>
      <c r="L11" s="719">
        <v>0</v>
      </c>
      <c r="M11" s="720">
        <f aca="true" t="shared" si="0" ref="M11:M17">SUM(J11:L11)</f>
        <v>1600.3105</v>
      </c>
      <c r="N11" s="721">
        <v>35</v>
      </c>
    </row>
    <row r="12" spans="1:14" ht="30" customHeight="1">
      <c r="A12" s="743" t="s">
        <v>13</v>
      </c>
      <c r="B12" s="744" t="s">
        <v>633</v>
      </c>
      <c r="C12" s="761">
        <v>15</v>
      </c>
      <c r="D12" s="762"/>
      <c r="E12" s="745">
        <v>143</v>
      </c>
      <c r="F12" s="745">
        <v>0</v>
      </c>
      <c r="G12" s="746">
        <v>814</v>
      </c>
      <c r="H12" s="743">
        <v>51283</v>
      </c>
      <c r="I12" s="743">
        <v>610</v>
      </c>
      <c r="J12" s="747">
        <v>42841.7176</v>
      </c>
      <c r="K12" s="748">
        <v>80359.28</v>
      </c>
      <c r="L12" s="749">
        <v>0</v>
      </c>
      <c r="M12" s="750">
        <f t="shared" si="0"/>
        <v>123200.9976</v>
      </c>
      <c r="N12" s="721">
        <v>306</v>
      </c>
    </row>
    <row r="13" spans="1:14" ht="30" customHeight="1">
      <c r="A13" s="729" t="s">
        <v>14</v>
      </c>
      <c r="B13" s="751" t="s">
        <v>69</v>
      </c>
      <c r="C13" s="761">
        <v>4</v>
      </c>
      <c r="D13" s="762"/>
      <c r="E13" s="717">
        <v>3</v>
      </c>
      <c r="F13" s="717">
        <v>1</v>
      </c>
      <c r="G13" s="752">
        <v>3</v>
      </c>
      <c r="H13" s="729">
        <v>0</v>
      </c>
      <c r="I13" s="729">
        <v>4</v>
      </c>
      <c r="J13" s="731">
        <v>0</v>
      </c>
      <c r="K13" s="753">
        <v>6.85</v>
      </c>
      <c r="L13" s="754">
        <v>0</v>
      </c>
      <c r="M13" s="754">
        <f t="shared" si="0"/>
        <v>6.85</v>
      </c>
      <c r="N13" s="721">
        <v>4</v>
      </c>
    </row>
    <row r="14" spans="1:14" ht="30" customHeight="1">
      <c r="A14" s="717" t="s">
        <v>15</v>
      </c>
      <c r="B14" s="755" t="s">
        <v>70</v>
      </c>
      <c r="C14" s="761">
        <v>1</v>
      </c>
      <c r="D14" s="762"/>
      <c r="E14" s="717">
        <v>0</v>
      </c>
      <c r="F14" s="717">
        <v>1</v>
      </c>
      <c r="G14" s="756">
        <v>0</v>
      </c>
      <c r="H14" s="717">
        <v>75</v>
      </c>
      <c r="I14" s="717">
        <v>1</v>
      </c>
      <c r="J14" s="719">
        <v>9.2</v>
      </c>
      <c r="K14" s="742">
        <v>0.7</v>
      </c>
      <c r="L14" s="742">
        <v>0</v>
      </c>
      <c r="M14" s="757">
        <f t="shared" si="0"/>
        <v>9.899999999999999</v>
      </c>
      <c r="N14" s="721">
        <v>2</v>
      </c>
    </row>
    <row r="15" spans="1:14" ht="30" customHeight="1">
      <c r="A15" s="729" t="s">
        <v>16</v>
      </c>
      <c r="B15" s="730" t="s">
        <v>643</v>
      </c>
      <c r="C15" s="761">
        <v>6</v>
      </c>
      <c r="D15" s="762"/>
      <c r="E15" s="729">
        <v>15</v>
      </c>
      <c r="F15" s="729">
        <v>0</v>
      </c>
      <c r="G15" s="729">
        <v>8</v>
      </c>
      <c r="H15" s="729">
        <v>2666</v>
      </c>
      <c r="I15" s="729">
        <v>12</v>
      </c>
      <c r="J15" s="731">
        <v>895.9216</v>
      </c>
      <c r="K15" s="753">
        <v>124.85</v>
      </c>
      <c r="L15" s="753">
        <v>0</v>
      </c>
      <c r="M15" s="754">
        <f>SUM(J15:L15)</f>
        <v>1020.7716</v>
      </c>
      <c r="N15" s="758">
        <v>23</v>
      </c>
    </row>
    <row r="16" spans="1:14" ht="17.25" customHeight="1">
      <c r="A16" s="729" t="s">
        <v>17</v>
      </c>
      <c r="B16" s="730" t="s">
        <v>644</v>
      </c>
      <c r="C16" s="761">
        <v>2</v>
      </c>
      <c r="D16" s="762"/>
      <c r="E16" s="729">
        <v>2</v>
      </c>
      <c r="F16" s="729">
        <v>0</v>
      </c>
      <c r="G16" s="729">
        <v>1</v>
      </c>
      <c r="H16" s="729">
        <v>0</v>
      </c>
      <c r="I16" s="729">
        <v>2</v>
      </c>
      <c r="J16" s="731">
        <v>0</v>
      </c>
      <c r="K16" s="753">
        <v>1.75</v>
      </c>
      <c r="L16" s="753">
        <v>0</v>
      </c>
      <c r="M16" s="754">
        <f t="shared" si="0"/>
        <v>1.75</v>
      </c>
      <c r="N16" s="721">
        <v>2</v>
      </c>
    </row>
    <row r="17" spans="1:14" ht="30" customHeight="1">
      <c r="A17" s="717" t="s">
        <v>10</v>
      </c>
      <c r="B17" s="718" t="s">
        <v>775</v>
      </c>
      <c r="C17" s="761">
        <v>1</v>
      </c>
      <c r="D17" s="768"/>
      <c r="E17" s="717">
        <v>1</v>
      </c>
      <c r="F17" s="717">
        <v>0</v>
      </c>
      <c r="G17" s="717">
        <v>1</v>
      </c>
      <c r="H17" s="717">
        <v>0</v>
      </c>
      <c r="I17" s="717">
        <v>2</v>
      </c>
      <c r="J17" s="719">
        <v>0</v>
      </c>
      <c r="K17" s="742">
        <v>13.3</v>
      </c>
      <c r="L17" s="742">
        <v>0</v>
      </c>
      <c r="M17" s="742">
        <f t="shared" si="0"/>
        <v>13.3</v>
      </c>
      <c r="N17" s="721">
        <v>1</v>
      </c>
    </row>
    <row r="18" spans="1:14" s="2" customFormat="1" ht="30" customHeight="1">
      <c r="A18" s="706"/>
      <c r="B18" s="707"/>
      <c r="C18" s="708"/>
      <c r="D18" s="709"/>
      <c r="E18" s="710" t="s">
        <v>669</v>
      </c>
      <c r="F18" s="711"/>
      <c r="G18" s="711"/>
      <c r="H18" s="711"/>
      <c r="I18" s="711"/>
      <c r="J18" s="711"/>
      <c r="K18" s="712"/>
      <c r="L18" s="712"/>
      <c r="M18" s="713"/>
      <c r="N18" s="28"/>
    </row>
    <row r="19" spans="1:14" ht="15" customHeight="1" hidden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</row>
    <row r="20" spans="1:14" ht="19.5" customHeight="1">
      <c r="A20" s="717" t="s">
        <v>11</v>
      </c>
      <c r="B20" s="718" t="s">
        <v>72</v>
      </c>
      <c r="C20" s="761">
        <v>3</v>
      </c>
      <c r="D20" s="762"/>
      <c r="E20" s="717">
        <v>7</v>
      </c>
      <c r="F20" s="717">
        <v>0</v>
      </c>
      <c r="G20" s="717">
        <v>7</v>
      </c>
      <c r="H20" s="717">
        <v>0</v>
      </c>
      <c r="I20" s="717">
        <v>7</v>
      </c>
      <c r="J20" s="719">
        <v>0</v>
      </c>
      <c r="K20" s="719">
        <v>767</v>
      </c>
      <c r="L20" s="719">
        <v>0</v>
      </c>
      <c r="M20" s="722">
        <f aca="true" t="shared" si="1" ref="M20:M30">SUM(J20:L20)</f>
        <v>767</v>
      </c>
      <c r="N20" s="721">
        <v>8</v>
      </c>
    </row>
    <row r="21" spans="1:14" ht="19.5" customHeight="1">
      <c r="A21" s="717" t="s">
        <v>12</v>
      </c>
      <c r="B21" s="718" t="s">
        <v>73</v>
      </c>
      <c r="C21" s="761">
        <v>5</v>
      </c>
      <c r="D21" s="762"/>
      <c r="E21" s="717">
        <v>21</v>
      </c>
      <c r="F21" s="717">
        <v>0</v>
      </c>
      <c r="G21" s="717">
        <v>225</v>
      </c>
      <c r="H21" s="717">
        <v>8274</v>
      </c>
      <c r="I21" s="717">
        <v>5</v>
      </c>
      <c r="J21" s="719">
        <v>2249.064</v>
      </c>
      <c r="K21" s="719">
        <v>88.9</v>
      </c>
      <c r="L21" s="719">
        <v>0</v>
      </c>
      <c r="M21" s="722">
        <f t="shared" si="1"/>
        <v>2337.964</v>
      </c>
      <c r="N21" s="721">
        <v>186</v>
      </c>
    </row>
    <row r="22" spans="1:14" ht="19.5" customHeight="1">
      <c r="A22" s="33" t="s">
        <v>4</v>
      </c>
      <c r="B22" s="33" t="s">
        <v>84</v>
      </c>
      <c r="C22" s="765" t="s">
        <v>85</v>
      </c>
      <c r="D22" s="766"/>
      <c r="E22" s="33" t="s">
        <v>86</v>
      </c>
      <c r="F22" s="33" t="s">
        <v>87</v>
      </c>
      <c r="G22" s="33" t="s">
        <v>88</v>
      </c>
      <c r="H22" s="33" t="s">
        <v>89</v>
      </c>
      <c r="I22" s="33" t="s">
        <v>90</v>
      </c>
      <c r="J22" s="33" t="s">
        <v>91</v>
      </c>
      <c r="K22" s="33" t="s">
        <v>92</v>
      </c>
      <c r="L22" s="33" t="s">
        <v>93</v>
      </c>
      <c r="M22" s="33" t="s">
        <v>94</v>
      </c>
      <c r="N22" s="33" t="s">
        <v>95</v>
      </c>
    </row>
    <row r="23" spans="1:14" ht="19.5" customHeight="1">
      <c r="A23" s="717" t="s">
        <v>13</v>
      </c>
      <c r="B23" s="718" t="s">
        <v>75</v>
      </c>
      <c r="C23" s="761">
        <v>1</v>
      </c>
      <c r="D23" s="762"/>
      <c r="E23" s="717">
        <v>1</v>
      </c>
      <c r="F23" s="717">
        <v>0</v>
      </c>
      <c r="G23" s="717">
        <v>1</v>
      </c>
      <c r="H23" s="717">
        <v>40</v>
      </c>
      <c r="I23" s="717">
        <v>0</v>
      </c>
      <c r="J23" s="719">
        <v>1.5</v>
      </c>
      <c r="K23" s="719">
        <v>0</v>
      </c>
      <c r="L23" s="720">
        <v>0</v>
      </c>
      <c r="M23" s="722">
        <f>SUM(J23:L23)</f>
        <v>1.5</v>
      </c>
      <c r="N23" s="721">
        <v>1</v>
      </c>
    </row>
    <row r="24" spans="1:14" ht="30" customHeight="1">
      <c r="A24" s="717" t="s">
        <v>14</v>
      </c>
      <c r="B24" s="718" t="s">
        <v>74</v>
      </c>
      <c r="C24" s="761">
        <v>1</v>
      </c>
      <c r="D24" s="762"/>
      <c r="E24" s="717">
        <v>1</v>
      </c>
      <c r="F24" s="717">
        <v>0</v>
      </c>
      <c r="G24" s="717">
        <v>1</v>
      </c>
      <c r="H24" s="717">
        <v>0</v>
      </c>
      <c r="I24" s="717">
        <v>1</v>
      </c>
      <c r="J24" s="719">
        <v>0</v>
      </c>
      <c r="K24" s="719">
        <v>14.7</v>
      </c>
      <c r="L24" s="719">
        <v>0</v>
      </c>
      <c r="M24" s="722">
        <f t="shared" si="1"/>
        <v>14.7</v>
      </c>
      <c r="N24" s="721">
        <v>2</v>
      </c>
    </row>
    <row r="25" spans="1:14" ht="30" customHeight="1">
      <c r="A25" s="729" t="s">
        <v>15</v>
      </c>
      <c r="B25" s="718" t="s">
        <v>678</v>
      </c>
      <c r="C25" s="761">
        <v>2</v>
      </c>
      <c r="D25" s="762"/>
      <c r="E25" s="717">
        <v>2</v>
      </c>
      <c r="F25" s="717">
        <v>0</v>
      </c>
      <c r="G25" s="717">
        <v>2</v>
      </c>
      <c r="H25" s="717">
        <v>0</v>
      </c>
      <c r="I25" s="717">
        <v>2</v>
      </c>
      <c r="J25" s="719">
        <v>0</v>
      </c>
      <c r="K25" s="719">
        <v>191</v>
      </c>
      <c r="L25" s="719">
        <v>0</v>
      </c>
      <c r="M25" s="722">
        <f t="shared" si="1"/>
        <v>191</v>
      </c>
      <c r="N25" s="721">
        <v>2</v>
      </c>
    </row>
    <row r="26" spans="1:14" ht="18.75" customHeight="1">
      <c r="A26" s="733" t="s">
        <v>16</v>
      </c>
      <c r="B26" s="734" t="s">
        <v>714</v>
      </c>
      <c r="C26" s="767">
        <v>3</v>
      </c>
      <c r="D26" s="768"/>
      <c r="E26" s="735">
        <v>4</v>
      </c>
      <c r="F26" s="735">
        <v>0</v>
      </c>
      <c r="G26" s="735">
        <v>5</v>
      </c>
      <c r="H26" s="735">
        <v>0</v>
      </c>
      <c r="I26" s="735">
        <v>5</v>
      </c>
      <c r="J26" s="736">
        <v>0</v>
      </c>
      <c r="K26" s="736">
        <v>183.1089</v>
      </c>
      <c r="L26" s="736">
        <v>0</v>
      </c>
      <c r="M26" s="722">
        <f>SUM(J26:L26)</f>
        <v>183.1089</v>
      </c>
      <c r="N26" s="721">
        <v>5</v>
      </c>
    </row>
    <row r="27" spans="1:14" ht="17.25" customHeight="1">
      <c r="A27" s="729" t="s">
        <v>17</v>
      </c>
      <c r="B27" s="718" t="s">
        <v>634</v>
      </c>
      <c r="C27" s="761">
        <v>1</v>
      </c>
      <c r="D27" s="762"/>
      <c r="E27" s="737">
        <v>1</v>
      </c>
      <c r="F27" s="737">
        <v>0</v>
      </c>
      <c r="G27" s="717">
        <v>1</v>
      </c>
      <c r="H27" s="717">
        <v>1</v>
      </c>
      <c r="I27" s="717">
        <v>0</v>
      </c>
      <c r="J27" s="719">
        <v>0.48</v>
      </c>
      <c r="K27" s="719">
        <v>0</v>
      </c>
      <c r="L27" s="719">
        <v>0</v>
      </c>
      <c r="M27" s="722">
        <f>SUM(J27:L27)</f>
        <v>0.48</v>
      </c>
      <c r="N27" s="721">
        <v>1</v>
      </c>
    </row>
    <row r="28" spans="1:14" ht="17.25" customHeight="1">
      <c r="A28" s="729" t="s">
        <v>10</v>
      </c>
      <c r="B28" s="718" t="s">
        <v>71</v>
      </c>
      <c r="C28" s="761">
        <v>4</v>
      </c>
      <c r="D28" s="762"/>
      <c r="E28" s="737">
        <v>19</v>
      </c>
      <c r="F28" s="737">
        <v>0</v>
      </c>
      <c r="G28" s="717">
        <v>245</v>
      </c>
      <c r="H28" s="717">
        <v>42261</v>
      </c>
      <c r="I28" s="717">
        <v>32</v>
      </c>
      <c r="J28" s="719">
        <v>3484.78</v>
      </c>
      <c r="K28" s="719">
        <v>514.4</v>
      </c>
      <c r="L28" s="719">
        <v>1</v>
      </c>
      <c r="M28" s="720">
        <f>SUM(J28:L28)</f>
        <v>4000.1800000000003</v>
      </c>
      <c r="N28" s="721">
        <v>19</v>
      </c>
    </row>
    <row r="29" spans="1:14" s="8" customFormat="1" ht="30" customHeight="1">
      <c r="A29" s="729" t="s">
        <v>18</v>
      </c>
      <c r="B29" s="718" t="s">
        <v>683</v>
      </c>
      <c r="C29" s="761">
        <v>2</v>
      </c>
      <c r="D29" s="762"/>
      <c r="E29" s="717">
        <v>3</v>
      </c>
      <c r="F29" s="717">
        <v>0</v>
      </c>
      <c r="G29" s="717">
        <v>3</v>
      </c>
      <c r="H29" s="717">
        <v>0</v>
      </c>
      <c r="I29" s="717">
        <v>3</v>
      </c>
      <c r="J29" s="719">
        <v>0</v>
      </c>
      <c r="K29" s="719">
        <v>293.49</v>
      </c>
      <c r="L29" s="719">
        <v>0</v>
      </c>
      <c r="M29" s="720">
        <f>SUM(J29:L29)</f>
        <v>293.49</v>
      </c>
      <c r="N29" s="735">
        <v>3</v>
      </c>
    </row>
    <row r="30" spans="1:14" ht="30" customHeight="1">
      <c r="A30" s="717" t="s">
        <v>23</v>
      </c>
      <c r="B30" s="718" t="s">
        <v>76</v>
      </c>
      <c r="C30" s="761">
        <v>18</v>
      </c>
      <c r="D30" s="762"/>
      <c r="E30" s="717">
        <v>107</v>
      </c>
      <c r="F30" s="717">
        <v>2</v>
      </c>
      <c r="G30" s="717">
        <v>910</v>
      </c>
      <c r="H30" s="717">
        <v>14215</v>
      </c>
      <c r="I30" s="717">
        <v>28</v>
      </c>
      <c r="J30" s="719">
        <v>3554.6002</v>
      </c>
      <c r="K30" s="719">
        <v>846.8506</v>
      </c>
      <c r="L30" s="719">
        <v>0</v>
      </c>
      <c r="M30" s="738">
        <f t="shared" si="1"/>
        <v>4401.4508</v>
      </c>
      <c r="N30" s="721">
        <v>4049</v>
      </c>
    </row>
    <row r="31" spans="1:14" s="2" customFormat="1" ht="30" customHeight="1">
      <c r="A31" s="763" t="s">
        <v>128</v>
      </c>
      <c r="B31" s="764"/>
      <c r="C31" s="764"/>
      <c r="D31" s="764"/>
      <c r="E31" s="764"/>
      <c r="F31" s="764"/>
      <c r="G31" s="764"/>
      <c r="H31" s="764"/>
      <c r="I31" s="764"/>
      <c r="J31" s="764"/>
      <c r="K31" s="764"/>
      <c r="L31" s="764"/>
      <c r="M31" s="764"/>
      <c r="N31" s="704"/>
    </row>
    <row r="32" spans="1:14" ht="9" customHeight="1" hidden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</row>
    <row r="33" spans="1:14" ht="18" customHeight="1">
      <c r="A33" s="717" t="s">
        <v>11</v>
      </c>
      <c r="B33" s="718" t="s">
        <v>77</v>
      </c>
      <c r="C33" s="761">
        <v>24</v>
      </c>
      <c r="D33" s="762"/>
      <c r="E33" s="717">
        <v>402</v>
      </c>
      <c r="F33" s="717">
        <v>90</v>
      </c>
      <c r="G33" s="717">
        <v>5872</v>
      </c>
      <c r="H33" s="717">
        <v>339537</v>
      </c>
      <c r="I33" s="717">
        <v>25190</v>
      </c>
      <c r="J33" s="719">
        <v>122140.9753</v>
      </c>
      <c r="K33" s="719">
        <v>2550856.3569</v>
      </c>
      <c r="L33" s="719">
        <v>413494.3095</v>
      </c>
      <c r="M33" s="720">
        <f aca="true" t="shared" si="2" ref="M33:M41">SUM(J33:L33)</f>
        <v>3086491.6417</v>
      </c>
      <c r="N33" s="721">
        <v>43386</v>
      </c>
    </row>
    <row r="34" spans="1:14" ht="16.5" customHeight="1">
      <c r="A34" s="717" t="s">
        <v>12</v>
      </c>
      <c r="B34" s="718" t="s">
        <v>78</v>
      </c>
      <c r="C34" s="787">
        <v>5</v>
      </c>
      <c r="D34" s="788"/>
      <c r="E34" s="717">
        <v>22</v>
      </c>
      <c r="F34" s="717">
        <v>1</v>
      </c>
      <c r="G34" s="717">
        <v>182</v>
      </c>
      <c r="H34" s="717">
        <v>470</v>
      </c>
      <c r="I34" s="717">
        <v>482</v>
      </c>
      <c r="J34" s="719">
        <v>30.4</v>
      </c>
      <c r="K34" s="719">
        <v>223661.0502</v>
      </c>
      <c r="L34" s="719">
        <v>533</v>
      </c>
      <c r="M34" s="722">
        <f t="shared" si="2"/>
        <v>224224.4502</v>
      </c>
      <c r="N34" s="721">
        <v>143</v>
      </c>
    </row>
    <row r="35" spans="1:14" ht="19.5" customHeight="1">
      <c r="A35" s="723" t="s">
        <v>13</v>
      </c>
      <c r="B35" s="724" t="s">
        <v>79</v>
      </c>
      <c r="C35" s="789">
        <v>1</v>
      </c>
      <c r="D35" s="790"/>
      <c r="E35" s="725">
        <v>1</v>
      </c>
      <c r="F35" s="725">
        <v>0</v>
      </c>
      <c r="G35" s="725">
        <v>1</v>
      </c>
      <c r="H35" s="725">
        <v>0</v>
      </c>
      <c r="I35" s="725">
        <v>1</v>
      </c>
      <c r="J35" s="726">
        <v>0</v>
      </c>
      <c r="K35" s="726">
        <v>134</v>
      </c>
      <c r="L35" s="727">
        <v>0</v>
      </c>
      <c r="M35" s="728">
        <f t="shared" si="2"/>
        <v>134</v>
      </c>
      <c r="N35" s="721">
        <v>1</v>
      </c>
    </row>
    <row r="36" spans="1:14" ht="19.5" customHeight="1">
      <c r="A36" s="717" t="s">
        <v>14</v>
      </c>
      <c r="B36" s="718" t="s">
        <v>80</v>
      </c>
      <c r="C36" s="761">
        <v>16</v>
      </c>
      <c r="D36" s="762"/>
      <c r="E36" s="717">
        <v>130</v>
      </c>
      <c r="F36" s="717">
        <v>11</v>
      </c>
      <c r="G36" s="717">
        <v>1981</v>
      </c>
      <c r="H36" s="717">
        <v>25240</v>
      </c>
      <c r="I36" s="717">
        <v>2008</v>
      </c>
      <c r="J36" s="719">
        <v>1374.577</v>
      </c>
      <c r="K36" s="719">
        <v>14051.13</v>
      </c>
      <c r="L36" s="719">
        <v>7437.105</v>
      </c>
      <c r="M36" s="722">
        <f t="shared" si="2"/>
        <v>22862.811999999998</v>
      </c>
      <c r="N36" s="721">
        <v>10212</v>
      </c>
    </row>
    <row r="37" spans="1:14" ht="19.5" customHeight="1">
      <c r="A37" s="729" t="s">
        <v>15</v>
      </c>
      <c r="B37" s="730" t="s">
        <v>81</v>
      </c>
      <c r="C37" s="761">
        <v>2</v>
      </c>
      <c r="D37" s="762"/>
      <c r="E37" s="729">
        <v>0</v>
      </c>
      <c r="F37" s="729">
        <v>2</v>
      </c>
      <c r="G37" s="729">
        <v>2</v>
      </c>
      <c r="H37" s="729">
        <v>0</v>
      </c>
      <c r="I37" s="729">
        <v>1</v>
      </c>
      <c r="J37" s="731">
        <v>0</v>
      </c>
      <c r="K37" s="731">
        <v>1.2</v>
      </c>
      <c r="L37" s="731">
        <v>0.05</v>
      </c>
      <c r="M37" s="732">
        <f t="shared" si="2"/>
        <v>1.25</v>
      </c>
      <c r="N37" s="721">
        <v>2</v>
      </c>
    </row>
    <row r="38" spans="1:14" ht="31.5" customHeight="1">
      <c r="A38" s="717" t="s">
        <v>16</v>
      </c>
      <c r="B38" s="718" t="s">
        <v>82</v>
      </c>
      <c r="C38" s="761">
        <v>4</v>
      </c>
      <c r="D38" s="762"/>
      <c r="E38" s="717">
        <v>4</v>
      </c>
      <c r="F38" s="717">
        <v>1</v>
      </c>
      <c r="G38" s="717">
        <v>9</v>
      </c>
      <c r="H38" s="717">
        <v>17</v>
      </c>
      <c r="I38" s="717">
        <v>0</v>
      </c>
      <c r="J38" s="719">
        <v>2.9</v>
      </c>
      <c r="K38" s="719">
        <v>0</v>
      </c>
      <c r="L38" s="719">
        <v>0.649</v>
      </c>
      <c r="M38" s="720">
        <f t="shared" si="2"/>
        <v>3.549</v>
      </c>
      <c r="N38" s="721">
        <v>7</v>
      </c>
    </row>
    <row r="39" spans="1:14" ht="31.5" customHeight="1">
      <c r="A39" s="717" t="s">
        <v>17</v>
      </c>
      <c r="B39" s="730" t="s">
        <v>776</v>
      </c>
      <c r="C39" s="759">
        <v>1</v>
      </c>
      <c r="D39" s="760"/>
      <c r="E39" s="717">
        <v>1</v>
      </c>
      <c r="F39" s="717">
        <v>0</v>
      </c>
      <c r="G39" s="717">
        <v>1</v>
      </c>
      <c r="H39" s="717">
        <v>0</v>
      </c>
      <c r="I39" s="717">
        <v>1</v>
      </c>
      <c r="J39" s="719">
        <v>0</v>
      </c>
      <c r="K39" s="719">
        <v>1</v>
      </c>
      <c r="L39" s="719">
        <v>0</v>
      </c>
      <c r="M39" s="720">
        <f t="shared" si="2"/>
        <v>1</v>
      </c>
      <c r="N39" s="721">
        <v>1</v>
      </c>
    </row>
    <row r="40" spans="1:14" ht="30" customHeight="1">
      <c r="A40" s="717" t="s">
        <v>10</v>
      </c>
      <c r="B40" s="718" t="s">
        <v>645</v>
      </c>
      <c r="C40" s="761">
        <v>6</v>
      </c>
      <c r="D40" s="762"/>
      <c r="E40" s="717">
        <v>6</v>
      </c>
      <c r="F40" s="717">
        <v>4</v>
      </c>
      <c r="G40" s="717">
        <v>105</v>
      </c>
      <c r="H40" s="717">
        <v>6</v>
      </c>
      <c r="I40" s="717">
        <v>267</v>
      </c>
      <c r="J40" s="719">
        <v>2.1</v>
      </c>
      <c r="K40" s="719">
        <v>19656.1</v>
      </c>
      <c r="L40" s="719">
        <v>433.72</v>
      </c>
      <c r="M40" s="720">
        <f>SUM(J40:L40)</f>
        <v>20091.92</v>
      </c>
      <c r="N40" s="721">
        <v>58</v>
      </c>
    </row>
    <row r="41" spans="1:14" ht="19.5" customHeight="1">
      <c r="A41" s="717" t="s">
        <v>18</v>
      </c>
      <c r="B41" s="718" t="s">
        <v>83</v>
      </c>
      <c r="C41" s="761">
        <v>1</v>
      </c>
      <c r="D41" s="762"/>
      <c r="E41" s="717">
        <v>6</v>
      </c>
      <c r="F41" s="717">
        <v>0</v>
      </c>
      <c r="G41" s="717">
        <v>6</v>
      </c>
      <c r="H41" s="717">
        <v>0</v>
      </c>
      <c r="I41" s="717">
        <v>10</v>
      </c>
      <c r="J41" s="719">
        <v>0</v>
      </c>
      <c r="K41" s="719">
        <v>865.4</v>
      </c>
      <c r="L41" s="719">
        <v>0</v>
      </c>
      <c r="M41" s="722">
        <f t="shared" si="2"/>
        <v>865.4</v>
      </c>
      <c r="N41" s="721">
        <v>10</v>
      </c>
    </row>
  </sheetData>
  <sheetProtection/>
  <mergeCells count="35">
    <mergeCell ref="C40:D40"/>
    <mergeCell ref="C41:D41"/>
    <mergeCell ref="C30:D30"/>
    <mergeCell ref="C29:D29"/>
    <mergeCell ref="C28:D28"/>
    <mergeCell ref="C27:D27"/>
    <mergeCell ref="C33:D33"/>
    <mergeCell ref="C34:D34"/>
    <mergeCell ref="C38:D38"/>
    <mergeCell ref="C35:D35"/>
    <mergeCell ref="B2:M2"/>
    <mergeCell ref="C13:D13"/>
    <mergeCell ref="C12:D12"/>
    <mergeCell ref="C11:D11"/>
    <mergeCell ref="C10:D10"/>
    <mergeCell ref="C16:D16"/>
    <mergeCell ref="J4:M4"/>
    <mergeCell ref="C4:I4"/>
    <mergeCell ref="C15:D15"/>
    <mergeCell ref="C14:D14"/>
    <mergeCell ref="N4:N7"/>
    <mergeCell ref="C5:D7"/>
    <mergeCell ref="C8:D8"/>
    <mergeCell ref="C36:D36"/>
    <mergeCell ref="C24:D24"/>
    <mergeCell ref="C17:D17"/>
    <mergeCell ref="C39:D39"/>
    <mergeCell ref="C37:D37"/>
    <mergeCell ref="C23:D23"/>
    <mergeCell ref="C21:D21"/>
    <mergeCell ref="C20:D20"/>
    <mergeCell ref="A31:M31"/>
    <mergeCell ref="C25:D25"/>
    <mergeCell ref="C22:D22"/>
    <mergeCell ref="C26:D26"/>
  </mergeCells>
  <printOptions horizontalCentered="1"/>
  <pageMargins left="0.7874015748031497" right="0.7874015748031497" top="0.984251968503937" bottom="0.984251968503937" header="0.5118110236220472" footer="0.5118110236220472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2149"/>
  <sheetViews>
    <sheetView workbookViewId="0" topLeftCell="A1">
      <selection activeCell="G21" sqref="G21"/>
    </sheetView>
  </sheetViews>
  <sheetFormatPr defaultColWidth="9.00390625" defaultRowHeight="12.75"/>
  <cols>
    <col min="1" max="1" width="3.875" style="3" customWidth="1"/>
    <col min="2" max="2" width="21.625" style="3" customWidth="1"/>
    <col min="3" max="4" width="11.25390625" style="3" customWidth="1"/>
    <col min="5" max="6" width="14.25390625" style="3" customWidth="1"/>
    <col min="7" max="7" width="15.25390625" style="3" customWidth="1"/>
    <col min="8" max="8" width="13.125" style="3" customWidth="1"/>
    <col min="9" max="9" width="14.375" style="3" customWidth="1"/>
    <col min="10" max="10" width="11.875" style="3" bestFit="1" customWidth="1"/>
    <col min="11" max="11" width="9.625" style="3" bestFit="1" customWidth="1"/>
    <col min="12" max="16384" width="9.125" style="3" customWidth="1"/>
  </cols>
  <sheetData>
    <row r="2" spans="1:9" ht="33">
      <c r="A2" s="36"/>
      <c r="B2" s="780" t="s">
        <v>668</v>
      </c>
      <c r="C2" s="781"/>
      <c r="D2" s="781"/>
      <c r="E2" s="781"/>
      <c r="F2" s="781"/>
      <c r="G2" s="781"/>
      <c r="H2" s="781"/>
      <c r="I2" s="781"/>
    </row>
    <row r="4" spans="1:10" ht="18.75">
      <c r="A4" s="12" t="s">
        <v>3</v>
      </c>
      <c r="B4" s="12" t="s">
        <v>47</v>
      </c>
      <c r="C4" s="37"/>
      <c r="D4" s="37" t="s">
        <v>895</v>
      </c>
      <c r="E4" s="38"/>
      <c r="F4" s="837" t="s">
        <v>896</v>
      </c>
      <c r="G4" s="838"/>
      <c r="H4" s="838"/>
      <c r="I4" s="838"/>
      <c r="J4" s="17" t="s">
        <v>684</v>
      </c>
    </row>
    <row r="5" spans="1:10" ht="14.25">
      <c r="A5" s="9"/>
      <c r="B5" s="9" t="s">
        <v>129</v>
      </c>
      <c r="C5" s="9" t="s">
        <v>131</v>
      </c>
      <c r="D5" s="10" t="s">
        <v>133</v>
      </c>
      <c r="E5" s="9" t="s">
        <v>134</v>
      </c>
      <c r="F5" s="10" t="s">
        <v>8</v>
      </c>
      <c r="G5" s="9" t="s">
        <v>135</v>
      </c>
      <c r="H5" s="11" t="s">
        <v>137</v>
      </c>
      <c r="I5" s="11" t="s">
        <v>63</v>
      </c>
      <c r="J5" s="39" t="s">
        <v>685</v>
      </c>
    </row>
    <row r="6" spans="1:10" ht="14.25">
      <c r="A6" s="9"/>
      <c r="B6" s="9" t="s">
        <v>130</v>
      </c>
      <c r="C6" s="9" t="s">
        <v>132</v>
      </c>
      <c r="D6" s="10" t="s">
        <v>99</v>
      </c>
      <c r="E6" s="9" t="s">
        <v>60</v>
      </c>
      <c r="F6" s="10" t="s">
        <v>102</v>
      </c>
      <c r="G6" s="9" t="s">
        <v>136</v>
      </c>
      <c r="H6" s="11" t="s">
        <v>45</v>
      </c>
      <c r="I6" s="15"/>
      <c r="J6" s="39" t="s">
        <v>686</v>
      </c>
    </row>
    <row r="7" spans="1:10" ht="14.25">
      <c r="A7" s="13"/>
      <c r="B7" s="13"/>
      <c r="C7" s="13"/>
      <c r="D7" s="22" t="s">
        <v>53</v>
      </c>
      <c r="E7" s="13" t="s">
        <v>61</v>
      </c>
      <c r="F7" s="22" t="s">
        <v>58</v>
      </c>
      <c r="G7" s="13" t="s">
        <v>61</v>
      </c>
      <c r="H7" s="14"/>
      <c r="I7" s="16"/>
      <c r="J7" s="40" t="s">
        <v>687</v>
      </c>
    </row>
    <row r="8" spans="1:10" ht="15">
      <c r="A8" s="41"/>
      <c r="B8" s="42"/>
      <c r="C8" s="42"/>
      <c r="D8" s="42"/>
      <c r="E8" s="42"/>
      <c r="F8" s="42"/>
      <c r="G8" s="42"/>
      <c r="H8" s="42"/>
      <c r="I8" s="43"/>
      <c r="J8" s="44"/>
    </row>
    <row r="9" spans="1:10" ht="16.5" customHeight="1">
      <c r="A9" s="45" t="s">
        <v>4</v>
      </c>
      <c r="B9" s="45" t="s">
        <v>84</v>
      </c>
      <c r="C9" s="45" t="s">
        <v>85</v>
      </c>
      <c r="D9" s="45" t="s">
        <v>86</v>
      </c>
      <c r="E9" s="45" t="s">
        <v>87</v>
      </c>
      <c r="F9" s="45" t="s">
        <v>88</v>
      </c>
      <c r="G9" s="45" t="s">
        <v>89</v>
      </c>
      <c r="H9" s="45" t="s">
        <v>90</v>
      </c>
      <c r="I9" s="45" t="s">
        <v>91</v>
      </c>
      <c r="J9" s="46" t="s">
        <v>92</v>
      </c>
    </row>
    <row r="10" spans="1:10" ht="33">
      <c r="A10" s="47"/>
      <c r="B10" s="839" t="s">
        <v>894</v>
      </c>
      <c r="C10" s="840"/>
      <c r="D10" s="840"/>
      <c r="E10" s="840"/>
      <c r="F10" s="840"/>
      <c r="G10" s="840"/>
      <c r="H10" s="840"/>
      <c r="I10" s="840"/>
      <c r="J10" s="48"/>
    </row>
    <row r="11" spans="1:10" ht="12" customHeight="1">
      <c r="A11" s="47"/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22.5">
      <c r="A12" s="51"/>
      <c r="B12" s="792" t="s">
        <v>747</v>
      </c>
      <c r="C12" s="793"/>
      <c r="D12" s="793"/>
      <c r="E12" s="793"/>
      <c r="F12" s="793"/>
      <c r="G12" s="793"/>
      <c r="H12" s="793"/>
      <c r="I12" s="793"/>
      <c r="J12" s="52"/>
    </row>
    <row r="13" spans="1:10" ht="12" customHeight="1">
      <c r="A13" s="51"/>
      <c r="B13" s="53"/>
      <c r="C13" s="53"/>
      <c r="D13" s="53"/>
      <c r="E13" s="53"/>
      <c r="F13" s="53"/>
      <c r="G13" s="53"/>
      <c r="H13" s="53"/>
      <c r="I13" s="53"/>
      <c r="J13" s="52"/>
    </row>
    <row r="14" spans="1:10" ht="12" customHeight="1">
      <c r="A14" s="47"/>
      <c r="B14" s="49"/>
      <c r="C14" s="49"/>
      <c r="D14" s="49"/>
      <c r="E14" s="49"/>
      <c r="F14" s="49"/>
      <c r="G14" s="49"/>
      <c r="H14" s="49"/>
      <c r="I14" s="49"/>
      <c r="J14" s="50"/>
    </row>
    <row r="15" spans="1:10" ht="16.5" customHeight="1">
      <c r="A15" s="51"/>
      <c r="B15" s="795" t="s">
        <v>777</v>
      </c>
      <c r="C15" s="797"/>
      <c r="D15" s="797"/>
      <c r="E15" s="797"/>
      <c r="F15" s="797"/>
      <c r="G15" s="797"/>
      <c r="H15" s="797"/>
      <c r="I15" s="797"/>
      <c r="J15" s="52"/>
    </row>
    <row r="16" spans="1:10" ht="12" customHeight="1">
      <c r="A16" s="54"/>
      <c r="B16" s="55"/>
      <c r="C16" s="55"/>
      <c r="D16" s="55"/>
      <c r="E16" s="55"/>
      <c r="F16" s="55"/>
      <c r="G16" s="55"/>
      <c r="H16" s="55"/>
      <c r="I16" s="55"/>
      <c r="J16" s="56"/>
    </row>
    <row r="17" spans="1:10" ht="16.5" customHeight="1">
      <c r="A17" s="57" t="s">
        <v>11</v>
      </c>
      <c r="B17" s="58" t="s">
        <v>141</v>
      </c>
      <c r="C17" s="59">
        <v>11</v>
      </c>
      <c r="D17" s="59">
        <v>1460</v>
      </c>
      <c r="E17" s="59">
        <v>11</v>
      </c>
      <c r="F17" s="60">
        <v>106</v>
      </c>
      <c r="G17" s="60">
        <v>135</v>
      </c>
      <c r="H17" s="60">
        <v>6</v>
      </c>
      <c r="I17" s="274">
        <f>SUM(F17:H17)</f>
        <v>247</v>
      </c>
      <c r="J17" s="275">
        <v>10</v>
      </c>
    </row>
    <row r="18" spans="1:10" ht="16.5" customHeight="1">
      <c r="A18" s="57" t="s">
        <v>12</v>
      </c>
      <c r="B18" s="58" t="s">
        <v>140</v>
      </c>
      <c r="C18" s="59">
        <v>9</v>
      </c>
      <c r="D18" s="59">
        <v>640</v>
      </c>
      <c r="E18" s="59">
        <v>20</v>
      </c>
      <c r="F18" s="60">
        <v>36</v>
      </c>
      <c r="G18" s="60">
        <v>27.5</v>
      </c>
      <c r="H18" s="60">
        <v>0.5</v>
      </c>
      <c r="I18" s="274">
        <f>SUM(F18:H18)</f>
        <v>64</v>
      </c>
      <c r="J18" s="275">
        <v>9</v>
      </c>
    </row>
    <row r="19" spans="1:10" ht="16.5" customHeight="1">
      <c r="A19" s="57" t="s">
        <v>13</v>
      </c>
      <c r="B19" s="58" t="s">
        <v>418</v>
      </c>
      <c r="C19" s="59">
        <v>1</v>
      </c>
      <c r="D19" s="59">
        <v>132</v>
      </c>
      <c r="E19" s="59">
        <v>0</v>
      </c>
      <c r="F19" s="60">
        <v>10.04</v>
      </c>
      <c r="G19" s="60">
        <v>0</v>
      </c>
      <c r="H19" s="60">
        <v>2.36</v>
      </c>
      <c r="I19" s="274">
        <v>12.4</v>
      </c>
      <c r="J19" s="275">
        <v>1</v>
      </c>
    </row>
    <row r="20" spans="1:10" ht="16.5" customHeight="1">
      <c r="A20" s="57" t="s">
        <v>14</v>
      </c>
      <c r="B20" s="58" t="s">
        <v>671</v>
      </c>
      <c r="C20" s="59">
        <v>8</v>
      </c>
      <c r="D20" s="59">
        <v>0</v>
      </c>
      <c r="E20" s="59">
        <v>0</v>
      </c>
      <c r="F20" s="60">
        <v>0</v>
      </c>
      <c r="G20" s="60">
        <v>0</v>
      </c>
      <c r="H20" s="60">
        <v>17.95</v>
      </c>
      <c r="I20" s="274">
        <f>SUM(F20:H20)</f>
        <v>17.95</v>
      </c>
      <c r="J20" s="275">
        <v>8</v>
      </c>
    </row>
    <row r="21" spans="1:10" ht="16.5" customHeight="1">
      <c r="A21" s="57" t="s">
        <v>15</v>
      </c>
      <c r="B21" s="58" t="s">
        <v>648</v>
      </c>
      <c r="C21" s="59">
        <v>7</v>
      </c>
      <c r="D21" s="59">
        <v>257</v>
      </c>
      <c r="E21" s="59">
        <v>0</v>
      </c>
      <c r="F21" s="60">
        <v>10.7</v>
      </c>
      <c r="G21" s="60">
        <v>0</v>
      </c>
      <c r="H21" s="60">
        <v>0</v>
      </c>
      <c r="I21" s="274">
        <v>10.7</v>
      </c>
      <c r="J21" s="275">
        <v>7</v>
      </c>
    </row>
    <row r="22" spans="1:10" ht="16.5" customHeight="1">
      <c r="A22" s="57" t="s">
        <v>16</v>
      </c>
      <c r="B22" s="58" t="s">
        <v>646</v>
      </c>
      <c r="C22" s="59">
        <v>3</v>
      </c>
      <c r="D22" s="59">
        <v>41</v>
      </c>
      <c r="E22" s="59">
        <v>2</v>
      </c>
      <c r="F22" s="60">
        <v>1.2</v>
      </c>
      <c r="G22" s="60">
        <v>5.6</v>
      </c>
      <c r="H22" s="60">
        <v>7.89</v>
      </c>
      <c r="I22" s="61">
        <v>14.69</v>
      </c>
      <c r="J22" s="276">
        <v>3</v>
      </c>
    </row>
    <row r="23" spans="1:10" ht="31.5" customHeight="1">
      <c r="A23" s="57" t="s">
        <v>17</v>
      </c>
      <c r="B23" s="58" t="s">
        <v>631</v>
      </c>
      <c r="C23" s="59">
        <v>3</v>
      </c>
      <c r="D23" s="59">
        <v>168</v>
      </c>
      <c r="E23" s="59">
        <v>2</v>
      </c>
      <c r="F23" s="60">
        <v>9.61</v>
      </c>
      <c r="G23" s="60">
        <v>16.5</v>
      </c>
      <c r="H23" s="60">
        <v>6.1</v>
      </c>
      <c r="I23" s="62">
        <f aca="true" t="shared" si="0" ref="I23:I29">SUM(F23:H23)</f>
        <v>32.21</v>
      </c>
      <c r="J23" s="277">
        <v>4</v>
      </c>
    </row>
    <row r="24" spans="1:10" ht="16.5" customHeight="1">
      <c r="A24" s="57" t="s">
        <v>10</v>
      </c>
      <c r="B24" s="58" t="s">
        <v>144</v>
      </c>
      <c r="C24" s="59">
        <v>2</v>
      </c>
      <c r="D24" s="59">
        <v>0</v>
      </c>
      <c r="E24" s="59">
        <v>0</v>
      </c>
      <c r="F24" s="60">
        <v>0</v>
      </c>
      <c r="G24" s="60">
        <v>0</v>
      </c>
      <c r="H24" s="60">
        <v>25</v>
      </c>
      <c r="I24" s="61">
        <f>SUM(F24:H24)</f>
        <v>25</v>
      </c>
      <c r="J24" s="275">
        <v>2</v>
      </c>
    </row>
    <row r="25" spans="1:10" ht="16.5" customHeight="1">
      <c r="A25" s="63" t="s">
        <v>18</v>
      </c>
      <c r="B25" s="64" t="s">
        <v>647</v>
      </c>
      <c r="C25" s="63">
        <v>1</v>
      </c>
      <c r="D25" s="63">
        <v>0</v>
      </c>
      <c r="E25" s="63">
        <v>0</v>
      </c>
      <c r="F25" s="65">
        <v>0</v>
      </c>
      <c r="G25" s="65">
        <v>0</v>
      </c>
      <c r="H25" s="65">
        <v>8</v>
      </c>
      <c r="I25" s="61">
        <f t="shared" si="0"/>
        <v>8</v>
      </c>
      <c r="J25" s="275">
        <v>1</v>
      </c>
    </row>
    <row r="26" spans="1:10" ht="16.5" customHeight="1">
      <c r="A26" s="63" t="s">
        <v>23</v>
      </c>
      <c r="B26" s="64" t="s">
        <v>145</v>
      </c>
      <c r="C26" s="63">
        <v>12</v>
      </c>
      <c r="D26" s="63">
        <v>520</v>
      </c>
      <c r="E26" s="63">
        <v>24</v>
      </c>
      <c r="F26" s="65">
        <v>26</v>
      </c>
      <c r="G26" s="65">
        <v>11.5</v>
      </c>
      <c r="H26" s="65">
        <v>0.5</v>
      </c>
      <c r="I26" s="61">
        <f t="shared" si="0"/>
        <v>38</v>
      </c>
      <c r="J26" s="275">
        <v>11</v>
      </c>
    </row>
    <row r="27" spans="1:10" ht="16.5" customHeight="1">
      <c r="A27" s="66" t="s">
        <v>4</v>
      </c>
      <c r="B27" s="66" t="s">
        <v>84</v>
      </c>
      <c r="C27" s="66" t="s">
        <v>85</v>
      </c>
      <c r="D27" s="66" t="s">
        <v>86</v>
      </c>
      <c r="E27" s="66" t="s">
        <v>87</v>
      </c>
      <c r="F27" s="67" t="s">
        <v>88</v>
      </c>
      <c r="G27" s="67" t="s">
        <v>89</v>
      </c>
      <c r="H27" s="67" t="s">
        <v>90</v>
      </c>
      <c r="I27" s="68" t="s">
        <v>91</v>
      </c>
      <c r="J27" s="278" t="s">
        <v>92</v>
      </c>
    </row>
    <row r="28" spans="1:10" ht="16.5" customHeight="1">
      <c r="A28" s="63" t="s">
        <v>21</v>
      </c>
      <c r="B28" s="64" t="s">
        <v>146</v>
      </c>
      <c r="C28" s="63">
        <v>9</v>
      </c>
      <c r="D28" s="63">
        <v>710</v>
      </c>
      <c r="E28" s="63">
        <v>9</v>
      </c>
      <c r="F28" s="65">
        <v>31</v>
      </c>
      <c r="G28" s="65">
        <v>103</v>
      </c>
      <c r="H28" s="65">
        <v>8</v>
      </c>
      <c r="I28" s="61">
        <f t="shared" si="0"/>
        <v>142</v>
      </c>
      <c r="J28" s="275">
        <v>9</v>
      </c>
    </row>
    <row r="29" spans="1:10" ht="16.5" customHeight="1">
      <c r="A29" s="63" t="s">
        <v>19</v>
      </c>
      <c r="B29" s="64" t="s">
        <v>147</v>
      </c>
      <c r="C29" s="63">
        <v>6</v>
      </c>
      <c r="D29" s="63">
        <v>520</v>
      </c>
      <c r="E29" s="63">
        <v>48</v>
      </c>
      <c r="F29" s="65">
        <v>21</v>
      </c>
      <c r="G29" s="65">
        <v>65</v>
      </c>
      <c r="H29" s="65">
        <v>4</v>
      </c>
      <c r="I29" s="61">
        <f t="shared" si="0"/>
        <v>90</v>
      </c>
      <c r="J29" s="275">
        <v>6</v>
      </c>
    </row>
    <row r="30" spans="1:10" s="69" customFormat="1" ht="16.5" customHeight="1">
      <c r="A30" s="63" t="s">
        <v>20</v>
      </c>
      <c r="B30" s="64" t="s">
        <v>148</v>
      </c>
      <c r="C30" s="63">
        <v>6</v>
      </c>
      <c r="D30" s="63">
        <v>300</v>
      </c>
      <c r="E30" s="63">
        <v>45</v>
      </c>
      <c r="F30" s="65">
        <v>12</v>
      </c>
      <c r="G30" s="65">
        <v>53</v>
      </c>
      <c r="H30" s="65">
        <v>21</v>
      </c>
      <c r="I30" s="61">
        <f aca="true" t="shared" si="1" ref="I30:I35">SUM(F30:H30)</f>
        <v>86</v>
      </c>
      <c r="J30" s="275">
        <v>6</v>
      </c>
    </row>
    <row r="31" spans="1:10" ht="16.5" customHeight="1">
      <c r="A31" s="63" t="s">
        <v>22</v>
      </c>
      <c r="B31" s="64" t="s">
        <v>149</v>
      </c>
      <c r="C31" s="63">
        <v>0</v>
      </c>
      <c r="D31" s="63">
        <v>0</v>
      </c>
      <c r="E31" s="63">
        <v>0</v>
      </c>
      <c r="F31" s="65">
        <v>0</v>
      </c>
      <c r="G31" s="65">
        <v>0</v>
      </c>
      <c r="H31" s="65">
        <v>75</v>
      </c>
      <c r="I31" s="61">
        <f t="shared" si="1"/>
        <v>75</v>
      </c>
      <c r="J31" s="275">
        <v>4</v>
      </c>
    </row>
    <row r="32" spans="1:10" ht="16.5" customHeight="1">
      <c r="A32" s="63" t="s">
        <v>24</v>
      </c>
      <c r="B32" s="64" t="s">
        <v>150</v>
      </c>
      <c r="C32" s="63">
        <v>7</v>
      </c>
      <c r="D32" s="63">
        <v>2330</v>
      </c>
      <c r="E32" s="63">
        <v>0</v>
      </c>
      <c r="F32" s="65">
        <v>180</v>
      </c>
      <c r="G32" s="65">
        <v>0</v>
      </c>
      <c r="H32" s="65">
        <v>4</v>
      </c>
      <c r="I32" s="61">
        <f t="shared" si="1"/>
        <v>184</v>
      </c>
      <c r="J32" s="275">
        <v>7</v>
      </c>
    </row>
    <row r="33" spans="1:10" ht="16.5" customHeight="1">
      <c r="A33" s="63" t="s">
        <v>26</v>
      </c>
      <c r="B33" s="64" t="s">
        <v>738</v>
      </c>
      <c r="C33" s="63">
        <v>1</v>
      </c>
      <c r="D33" s="63">
        <v>0</v>
      </c>
      <c r="E33" s="63">
        <v>0</v>
      </c>
      <c r="F33" s="65">
        <v>0</v>
      </c>
      <c r="G33" s="65">
        <v>0</v>
      </c>
      <c r="H33" s="65">
        <v>1.2</v>
      </c>
      <c r="I33" s="61">
        <f t="shared" si="1"/>
        <v>1.2</v>
      </c>
      <c r="J33" s="275">
        <v>1</v>
      </c>
    </row>
    <row r="34" spans="1:10" ht="16.5" customHeight="1">
      <c r="A34" s="63" t="s">
        <v>27</v>
      </c>
      <c r="B34" s="64" t="s">
        <v>151</v>
      </c>
      <c r="C34" s="63">
        <v>11</v>
      </c>
      <c r="D34" s="63">
        <v>840</v>
      </c>
      <c r="E34" s="63">
        <v>30</v>
      </c>
      <c r="F34" s="65">
        <v>36</v>
      </c>
      <c r="G34" s="65">
        <v>25</v>
      </c>
      <c r="H34" s="65">
        <v>6</v>
      </c>
      <c r="I34" s="61">
        <f t="shared" si="1"/>
        <v>67</v>
      </c>
      <c r="J34" s="275">
        <v>11</v>
      </c>
    </row>
    <row r="35" spans="1:10" ht="16.5" customHeight="1">
      <c r="A35" s="70" t="s">
        <v>28</v>
      </c>
      <c r="B35" s="279" t="s">
        <v>152</v>
      </c>
      <c r="C35" s="70">
        <v>6</v>
      </c>
      <c r="D35" s="70">
        <v>15</v>
      </c>
      <c r="E35" s="70">
        <v>1</v>
      </c>
      <c r="F35" s="71">
        <v>12</v>
      </c>
      <c r="G35" s="71">
        <v>16.4</v>
      </c>
      <c r="H35" s="280">
        <v>17</v>
      </c>
      <c r="I35" s="281">
        <f t="shared" si="1"/>
        <v>45.4</v>
      </c>
      <c r="J35" s="275">
        <v>7</v>
      </c>
    </row>
    <row r="36" spans="1:10" ht="16.5" customHeight="1">
      <c r="A36" s="86"/>
      <c r="B36" s="87" t="s">
        <v>119</v>
      </c>
      <c r="C36" s="95">
        <f aca="true" t="shared" si="2" ref="C36:J36">SUM(C17:C35)</f>
        <v>103</v>
      </c>
      <c r="D36" s="88">
        <f t="shared" si="2"/>
        <v>7933</v>
      </c>
      <c r="E36" s="88">
        <f t="shared" si="2"/>
        <v>192</v>
      </c>
      <c r="F36" s="89">
        <f t="shared" si="2"/>
        <v>491.54999999999995</v>
      </c>
      <c r="G36" s="89">
        <f t="shared" si="2"/>
        <v>458.5</v>
      </c>
      <c r="H36" s="89">
        <f t="shared" si="2"/>
        <v>210.5</v>
      </c>
      <c r="I36" s="90">
        <f t="shared" si="2"/>
        <v>1160.55</v>
      </c>
      <c r="J36" s="282">
        <f t="shared" si="2"/>
        <v>107</v>
      </c>
    </row>
    <row r="37" spans="1:10" ht="9.75" customHeight="1">
      <c r="A37" s="51"/>
      <c r="B37" s="53"/>
      <c r="C37" s="53"/>
      <c r="D37" s="53"/>
      <c r="E37" s="53"/>
      <c r="F37" s="53"/>
      <c r="G37" s="53"/>
      <c r="H37" s="53"/>
      <c r="I37" s="53"/>
      <c r="J37" s="52"/>
    </row>
    <row r="38" spans="1:10" ht="16.5" customHeight="1">
      <c r="A38" s="796" t="s">
        <v>778</v>
      </c>
      <c r="B38" s="797"/>
      <c r="C38" s="797"/>
      <c r="D38" s="797"/>
      <c r="E38" s="797"/>
      <c r="F38" s="797"/>
      <c r="G38" s="797"/>
      <c r="H38" s="797"/>
      <c r="I38" s="797"/>
      <c r="J38" s="52"/>
    </row>
    <row r="39" spans="1:10" ht="9.75" customHeight="1">
      <c r="A39" s="51"/>
      <c r="B39" s="53"/>
      <c r="C39" s="53"/>
      <c r="D39" s="53"/>
      <c r="E39" s="53"/>
      <c r="F39" s="53"/>
      <c r="G39" s="53"/>
      <c r="H39" s="53"/>
      <c r="I39" s="53"/>
      <c r="J39" s="52"/>
    </row>
    <row r="40" spans="1:10" ht="16.5" customHeight="1">
      <c r="A40" s="64" t="s">
        <v>11</v>
      </c>
      <c r="B40" s="64" t="s">
        <v>430</v>
      </c>
      <c r="C40" s="63">
        <v>1</v>
      </c>
      <c r="D40" s="63">
        <v>0</v>
      </c>
      <c r="E40" s="63">
        <v>0</v>
      </c>
      <c r="F40" s="65">
        <v>0</v>
      </c>
      <c r="G40" s="65">
        <v>0</v>
      </c>
      <c r="H40" s="65">
        <v>1022.3</v>
      </c>
      <c r="I40" s="61">
        <f>SUM(F40:H40)</f>
        <v>1022.3</v>
      </c>
      <c r="J40" s="77">
        <v>1</v>
      </c>
    </row>
    <row r="41" spans="1:10" ht="16.5" customHeight="1">
      <c r="A41" s="86"/>
      <c r="B41" s="283" t="s">
        <v>119</v>
      </c>
      <c r="C41" s="284">
        <f aca="true" t="shared" si="3" ref="C41:J41">SUM(C40)</f>
        <v>1</v>
      </c>
      <c r="D41" s="88">
        <f t="shared" si="3"/>
        <v>0</v>
      </c>
      <c r="E41" s="88">
        <f t="shared" si="3"/>
        <v>0</v>
      </c>
      <c r="F41" s="89">
        <f t="shared" si="3"/>
        <v>0</v>
      </c>
      <c r="G41" s="89">
        <f t="shared" si="3"/>
        <v>0</v>
      </c>
      <c r="H41" s="89">
        <f t="shared" si="3"/>
        <v>1022.3</v>
      </c>
      <c r="I41" s="90">
        <f t="shared" si="3"/>
        <v>1022.3</v>
      </c>
      <c r="J41" s="91">
        <f t="shared" si="3"/>
        <v>1</v>
      </c>
    </row>
    <row r="42" spans="1:10" ht="9.75" customHeight="1">
      <c r="A42" s="51"/>
      <c r="B42" s="53"/>
      <c r="C42" s="53"/>
      <c r="D42" s="53"/>
      <c r="E42" s="53"/>
      <c r="F42" s="53"/>
      <c r="G42" s="53"/>
      <c r="H42" s="53"/>
      <c r="I42" s="53"/>
      <c r="J42" s="52"/>
    </row>
    <row r="43" spans="1:10" ht="16.5" customHeight="1">
      <c r="A43" s="796" t="s">
        <v>779</v>
      </c>
      <c r="B43" s="797"/>
      <c r="C43" s="797"/>
      <c r="D43" s="797"/>
      <c r="E43" s="797"/>
      <c r="F43" s="797"/>
      <c r="G43" s="797"/>
      <c r="H43" s="797"/>
      <c r="I43" s="797"/>
      <c r="J43" s="52"/>
    </row>
    <row r="44" spans="1:10" ht="9.75" customHeight="1">
      <c r="A44" s="54"/>
      <c r="B44" s="55"/>
      <c r="C44" s="55"/>
      <c r="D44" s="55"/>
      <c r="E44" s="55"/>
      <c r="F44" s="55"/>
      <c r="G44" s="55"/>
      <c r="H44" s="55"/>
      <c r="I44" s="55"/>
      <c r="J44" s="56"/>
    </row>
    <row r="45" spans="1:10" ht="16.5" customHeight="1">
      <c r="A45" s="57" t="s">
        <v>11</v>
      </c>
      <c r="B45" s="58" t="s">
        <v>502</v>
      </c>
      <c r="C45" s="59">
        <v>0</v>
      </c>
      <c r="D45" s="59">
        <v>0</v>
      </c>
      <c r="E45" s="59">
        <v>1</v>
      </c>
      <c r="F45" s="60">
        <v>0</v>
      </c>
      <c r="G45" s="60">
        <v>1</v>
      </c>
      <c r="H45" s="60">
        <v>0</v>
      </c>
      <c r="I45" s="76">
        <f>SUM(F45:H45)</f>
        <v>1</v>
      </c>
      <c r="J45" s="77">
        <v>1</v>
      </c>
    </row>
    <row r="46" spans="1:10" ht="16.5" customHeight="1">
      <c r="A46" s="57" t="s">
        <v>12</v>
      </c>
      <c r="B46" s="58" t="s">
        <v>155</v>
      </c>
      <c r="C46" s="59">
        <v>1</v>
      </c>
      <c r="D46" s="59">
        <v>0</v>
      </c>
      <c r="E46" s="59">
        <v>1</v>
      </c>
      <c r="F46" s="60">
        <v>0</v>
      </c>
      <c r="G46" s="60">
        <v>85.3</v>
      </c>
      <c r="H46" s="60">
        <v>0</v>
      </c>
      <c r="I46" s="78">
        <f>SUM(F46:H46)</f>
        <v>85.3</v>
      </c>
      <c r="J46" s="77">
        <v>1</v>
      </c>
    </row>
    <row r="47" spans="1:10" ht="16.5" customHeight="1">
      <c r="A47" s="57" t="s">
        <v>13</v>
      </c>
      <c r="B47" s="58" t="s">
        <v>159</v>
      </c>
      <c r="C47" s="59">
        <v>39</v>
      </c>
      <c r="D47" s="59">
        <v>0</v>
      </c>
      <c r="E47" s="59">
        <v>13</v>
      </c>
      <c r="F47" s="60">
        <v>0</v>
      </c>
      <c r="G47" s="60">
        <v>3857.1</v>
      </c>
      <c r="H47" s="60">
        <v>0</v>
      </c>
      <c r="I47" s="78">
        <f>SUM(F47:H47)</f>
        <v>3857.1</v>
      </c>
      <c r="J47" s="77">
        <v>13</v>
      </c>
    </row>
    <row r="48" spans="1:10" ht="16.5" customHeight="1">
      <c r="A48" s="64"/>
      <c r="B48" s="64" t="s">
        <v>165</v>
      </c>
      <c r="C48" s="63">
        <v>1</v>
      </c>
      <c r="D48" s="63">
        <v>0</v>
      </c>
      <c r="E48" s="63">
        <v>1</v>
      </c>
      <c r="F48" s="65">
        <v>0</v>
      </c>
      <c r="G48" s="65">
        <v>497.108</v>
      </c>
      <c r="H48" s="65">
        <v>0</v>
      </c>
      <c r="I48" s="78">
        <f>SUM(F48:H48)</f>
        <v>497.108</v>
      </c>
      <c r="J48" s="77">
        <v>1</v>
      </c>
    </row>
    <row r="49" spans="1:10" ht="16.5" customHeight="1">
      <c r="A49" s="72"/>
      <c r="B49" s="285" t="s">
        <v>119</v>
      </c>
      <c r="C49" s="73">
        <f aca="true" t="shared" si="4" ref="C49:J49">SUM(C45:C48)</f>
        <v>41</v>
      </c>
      <c r="D49" s="73">
        <f t="shared" si="4"/>
        <v>0</v>
      </c>
      <c r="E49" s="73">
        <f t="shared" si="4"/>
        <v>16</v>
      </c>
      <c r="F49" s="74">
        <f t="shared" si="4"/>
        <v>0</v>
      </c>
      <c r="G49" s="74">
        <f t="shared" si="4"/>
        <v>4440.508</v>
      </c>
      <c r="H49" s="286">
        <f t="shared" si="4"/>
        <v>0</v>
      </c>
      <c r="I49" s="75">
        <f t="shared" si="4"/>
        <v>4440.508</v>
      </c>
      <c r="J49" s="79">
        <f t="shared" si="4"/>
        <v>16</v>
      </c>
    </row>
    <row r="50" spans="1:10" ht="9.75" customHeight="1">
      <c r="A50" s="47"/>
      <c r="B50" s="49"/>
      <c r="C50" s="49"/>
      <c r="D50" s="49"/>
      <c r="E50" s="49"/>
      <c r="F50" s="49"/>
      <c r="G50" s="49"/>
      <c r="H50" s="49"/>
      <c r="I50" s="49"/>
      <c r="J50" s="50"/>
    </row>
    <row r="51" spans="1:10" ht="16.5" customHeight="1">
      <c r="A51" s="80"/>
      <c r="B51" s="795" t="s">
        <v>780</v>
      </c>
      <c r="C51" s="797"/>
      <c r="D51" s="797"/>
      <c r="E51" s="797"/>
      <c r="F51" s="797"/>
      <c r="G51" s="797"/>
      <c r="H51" s="797"/>
      <c r="I51" s="797"/>
      <c r="J51" s="52"/>
    </row>
    <row r="52" spans="1:10" ht="9.75" customHeight="1">
      <c r="A52" s="54"/>
      <c r="B52" s="55"/>
      <c r="C52" s="55"/>
      <c r="D52" s="55"/>
      <c r="E52" s="55"/>
      <c r="F52" s="55"/>
      <c r="G52" s="55"/>
      <c r="H52" s="55"/>
      <c r="I52" s="55"/>
      <c r="J52" s="56"/>
    </row>
    <row r="53" spans="1:10" ht="16.5" customHeight="1">
      <c r="A53" s="81"/>
      <c r="B53" s="82" t="s">
        <v>174</v>
      </c>
      <c r="C53" s="83">
        <v>1</v>
      </c>
      <c r="D53" s="83">
        <v>80</v>
      </c>
      <c r="E53" s="83">
        <v>4</v>
      </c>
      <c r="F53" s="84">
        <v>70</v>
      </c>
      <c r="G53" s="84">
        <v>10</v>
      </c>
      <c r="H53" s="84">
        <v>0</v>
      </c>
      <c r="I53" s="287">
        <f>SUM(F53:H53)</f>
        <v>80</v>
      </c>
      <c r="J53" s="85">
        <v>1</v>
      </c>
    </row>
    <row r="54" spans="1:10" ht="16.5" customHeight="1">
      <c r="A54" s="86"/>
      <c r="B54" s="87" t="s">
        <v>119</v>
      </c>
      <c r="C54" s="284">
        <f aca="true" t="shared" si="5" ref="C54:I54">SUM(C53:C53)</f>
        <v>1</v>
      </c>
      <c r="D54" s="88">
        <f t="shared" si="5"/>
        <v>80</v>
      </c>
      <c r="E54" s="88">
        <f t="shared" si="5"/>
        <v>4</v>
      </c>
      <c r="F54" s="89">
        <f t="shared" si="5"/>
        <v>70</v>
      </c>
      <c r="G54" s="89">
        <f t="shared" si="5"/>
        <v>10</v>
      </c>
      <c r="H54" s="89">
        <f t="shared" si="5"/>
        <v>0</v>
      </c>
      <c r="I54" s="90">
        <f t="shared" si="5"/>
        <v>80</v>
      </c>
      <c r="J54" s="91">
        <f>SUM(J53)</f>
        <v>1</v>
      </c>
    </row>
    <row r="55" spans="1:10" ht="16.5" customHeight="1">
      <c r="A55" s="318"/>
      <c r="B55" s="121"/>
      <c r="C55" s="288"/>
      <c r="D55" s="135"/>
      <c r="E55" s="135"/>
      <c r="F55" s="136"/>
      <c r="G55" s="136"/>
      <c r="H55" s="136"/>
      <c r="I55" s="137"/>
      <c r="J55" s="141"/>
    </row>
    <row r="56" spans="1:10" ht="9.75" customHeight="1">
      <c r="A56" s="53"/>
      <c r="B56" s="53"/>
      <c r="C56" s="53"/>
      <c r="D56" s="53"/>
      <c r="E56" s="53"/>
      <c r="F56" s="53"/>
      <c r="G56" s="53"/>
      <c r="H56" s="53"/>
      <c r="I56" s="53"/>
      <c r="J56" s="142"/>
    </row>
    <row r="57" spans="1:10" ht="16.5" customHeight="1">
      <c r="A57" s="66" t="s">
        <v>4</v>
      </c>
      <c r="B57" s="66" t="s">
        <v>84</v>
      </c>
      <c r="C57" s="66" t="s">
        <v>85</v>
      </c>
      <c r="D57" s="66" t="s">
        <v>86</v>
      </c>
      <c r="E57" s="66" t="s">
        <v>87</v>
      </c>
      <c r="F57" s="67" t="s">
        <v>88</v>
      </c>
      <c r="G57" s="67" t="s">
        <v>89</v>
      </c>
      <c r="H57" s="67" t="s">
        <v>90</v>
      </c>
      <c r="I57" s="68" t="s">
        <v>91</v>
      </c>
      <c r="J57" s="96" t="s">
        <v>92</v>
      </c>
    </row>
    <row r="58" spans="1:10" ht="9.75" customHeight="1">
      <c r="A58" s="51"/>
      <c r="B58" s="53"/>
      <c r="C58" s="53"/>
      <c r="D58" s="53"/>
      <c r="E58" s="53"/>
      <c r="F58" s="53"/>
      <c r="G58" s="53"/>
      <c r="H58" s="53"/>
      <c r="I58" s="53"/>
      <c r="J58" s="52"/>
    </row>
    <row r="59" spans="1:10" ht="16.5" customHeight="1">
      <c r="A59" s="289"/>
      <c r="B59" s="841" t="s">
        <v>781</v>
      </c>
      <c r="C59" s="842"/>
      <c r="D59" s="842"/>
      <c r="E59" s="842"/>
      <c r="F59" s="842"/>
      <c r="G59" s="842"/>
      <c r="H59" s="842"/>
      <c r="I59" s="842"/>
      <c r="J59" s="290"/>
    </row>
    <row r="60" spans="1:10" ht="6" customHeight="1">
      <c r="A60" s="291"/>
      <c r="B60" s="292"/>
      <c r="C60" s="293"/>
      <c r="D60" s="293"/>
      <c r="E60" s="293"/>
      <c r="F60" s="293"/>
      <c r="G60" s="293"/>
      <c r="H60" s="293"/>
      <c r="I60" s="294"/>
      <c r="J60" s="290"/>
    </row>
    <row r="61" spans="1:10" ht="16.5" customHeight="1">
      <c r="A61" s="295" t="s">
        <v>11</v>
      </c>
      <c r="B61" s="296" t="s">
        <v>390</v>
      </c>
      <c r="C61" s="295">
        <v>1</v>
      </c>
      <c r="D61" s="295">
        <v>0</v>
      </c>
      <c r="E61" s="295">
        <v>0</v>
      </c>
      <c r="F61" s="295">
        <v>0</v>
      </c>
      <c r="G61" s="295">
        <v>0</v>
      </c>
      <c r="H61" s="295">
        <v>0.25</v>
      </c>
      <c r="I61" s="297">
        <f aca="true" t="shared" si="6" ref="I61:I70">SUM(F61:H61)</f>
        <v>0.25</v>
      </c>
      <c r="J61" s="298">
        <v>1</v>
      </c>
    </row>
    <row r="62" spans="1:10" ht="16.5" customHeight="1">
      <c r="A62" s="295" t="s">
        <v>12</v>
      </c>
      <c r="B62" s="296" t="s">
        <v>673</v>
      </c>
      <c r="C62" s="295">
        <v>1</v>
      </c>
      <c r="D62" s="295">
        <v>0</v>
      </c>
      <c r="E62" s="295">
        <v>0</v>
      </c>
      <c r="F62" s="295">
        <v>0</v>
      </c>
      <c r="G62" s="295">
        <v>0</v>
      </c>
      <c r="H62" s="295">
        <v>10</v>
      </c>
      <c r="I62" s="297">
        <f t="shared" si="6"/>
        <v>10</v>
      </c>
      <c r="J62" s="298">
        <v>1</v>
      </c>
    </row>
    <row r="63" spans="1:10" ht="16.5" customHeight="1">
      <c r="A63" s="295" t="s">
        <v>13</v>
      </c>
      <c r="B63" s="296" t="s">
        <v>509</v>
      </c>
      <c r="C63" s="295">
        <v>1</v>
      </c>
      <c r="D63" s="295">
        <v>0</v>
      </c>
      <c r="E63" s="295">
        <v>0</v>
      </c>
      <c r="F63" s="295">
        <v>0</v>
      </c>
      <c r="G63" s="295">
        <v>0</v>
      </c>
      <c r="H63" s="295">
        <v>0.5</v>
      </c>
      <c r="I63" s="297">
        <f>SUM(F63:H63)</f>
        <v>0.5</v>
      </c>
      <c r="J63" s="298">
        <v>1</v>
      </c>
    </row>
    <row r="64" spans="1:10" ht="16.5" customHeight="1">
      <c r="A64" s="295" t="s">
        <v>14</v>
      </c>
      <c r="B64" s="296" t="s">
        <v>438</v>
      </c>
      <c r="C64" s="295">
        <v>5</v>
      </c>
      <c r="D64" s="295">
        <v>0</v>
      </c>
      <c r="E64" s="295">
        <v>0</v>
      </c>
      <c r="F64" s="295">
        <v>0</v>
      </c>
      <c r="G64" s="295">
        <v>0</v>
      </c>
      <c r="H64" s="295">
        <v>25</v>
      </c>
      <c r="I64" s="297">
        <f t="shared" si="6"/>
        <v>25</v>
      </c>
      <c r="J64" s="298">
        <v>5</v>
      </c>
    </row>
    <row r="65" spans="1:10" ht="16.5" customHeight="1">
      <c r="A65" s="295" t="s">
        <v>15</v>
      </c>
      <c r="B65" s="296" t="s">
        <v>444</v>
      </c>
      <c r="C65" s="295">
        <v>1</v>
      </c>
      <c r="D65" s="295">
        <v>0</v>
      </c>
      <c r="E65" s="295">
        <v>0</v>
      </c>
      <c r="F65" s="295">
        <v>0</v>
      </c>
      <c r="G65" s="295">
        <v>0</v>
      </c>
      <c r="H65" s="295">
        <v>7</v>
      </c>
      <c r="I65" s="297">
        <f>SUM(F65:H65)</f>
        <v>7</v>
      </c>
      <c r="J65" s="298">
        <v>1</v>
      </c>
    </row>
    <row r="66" spans="1:10" ht="16.5" customHeight="1">
      <c r="A66" s="295" t="s">
        <v>16</v>
      </c>
      <c r="B66" s="296" t="s">
        <v>511</v>
      </c>
      <c r="C66" s="295">
        <v>2</v>
      </c>
      <c r="D66" s="295">
        <v>0</v>
      </c>
      <c r="E66" s="295">
        <v>0</v>
      </c>
      <c r="F66" s="295">
        <v>0</v>
      </c>
      <c r="G66" s="295">
        <v>0</v>
      </c>
      <c r="H66" s="295">
        <v>5.6</v>
      </c>
      <c r="I66" s="297">
        <f t="shared" si="6"/>
        <v>5.6</v>
      </c>
      <c r="J66" s="298">
        <v>2</v>
      </c>
    </row>
    <row r="67" spans="1:10" ht="16.5" customHeight="1">
      <c r="A67" s="295" t="s">
        <v>17</v>
      </c>
      <c r="B67" s="299" t="s">
        <v>391</v>
      </c>
      <c r="C67" s="300">
        <v>5</v>
      </c>
      <c r="D67" s="300">
        <v>0</v>
      </c>
      <c r="E67" s="300">
        <v>0</v>
      </c>
      <c r="F67" s="300">
        <v>0</v>
      </c>
      <c r="G67" s="300">
        <v>0</v>
      </c>
      <c r="H67" s="300">
        <v>0.8</v>
      </c>
      <c r="I67" s="301">
        <f t="shared" si="6"/>
        <v>0.8</v>
      </c>
      <c r="J67" s="298">
        <v>5</v>
      </c>
    </row>
    <row r="68" spans="1:10" ht="16.5" customHeight="1">
      <c r="A68" s="295" t="s">
        <v>10</v>
      </c>
      <c r="B68" s="299" t="s">
        <v>441</v>
      </c>
      <c r="C68" s="300">
        <v>2</v>
      </c>
      <c r="D68" s="300">
        <v>0</v>
      </c>
      <c r="E68" s="300">
        <v>0</v>
      </c>
      <c r="F68" s="300">
        <v>0</v>
      </c>
      <c r="G68" s="300">
        <v>0</v>
      </c>
      <c r="H68" s="300">
        <v>1.4</v>
      </c>
      <c r="I68" s="301">
        <f t="shared" si="6"/>
        <v>1.4</v>
      </c>
      <c r="J68" s="298">
        <v>2</v>
      </c>
    </row>
    <row r="69" spans="1:10" ht="16.5" customHeight="1">
      <c r="A69" s="295" t="s">
        <v>18</v>
      </c>
      <c r="B69" s="302" t="s">
        <v>392</v>
      </c>
      <c r="C69" s="300">
        <v>1</v>
      </c>
      <c r="D69" s="300">
        <v>0</v>
      </c>
      <c r="E69" s="300">
        <v>0</v>
      </c>
      <c r="F69" s="300">
        <v>0</v>
      </c>
      <c r="G69" s="300">
        <v>0</v>
      </c>
      <c r="H69" s="300">
        <v>1.72</v>
      </c>
      <c r="I69" s="301">
        <f t="shared" si="6"/>
        <v>1.72</v>
      </c>
      <c r="J69" s="298">
        <v>1</v>
      </c>
    </row>
    <row r="70" spans="1:10" ht="16.5" customHeight="1">
      <c r="A70" s="295" t="s">
        <v>23</v>
      </c>
      <c r="B70" s="302" t="s">
        <v>623</v>
      </c>
      <c r="C70" s="300">
        <v>2</v>
      </c>
      <c r="D70" s="300">
        <v>0</v>
      </c>
      <c r="E70" s="300">
        <v>0</v>
      </c>
      <c r="F70" s="300">
        <v>0</v>
      </c>
      <c r="G70" s="300">
        <v>0</v>
      </c>
      <c r="H70" s="300">
        <v>1.4</v>
      </c>
      <c r="I70" s="301">
        <f t="shared" si="6"/>
        <v>1.4</v>
      </c>
      <c r="J70" s="298">
        <v>2</v>
      </c>
    </row>
    <row r="71" spans="1:10" ht="16.5" customHeight="1">
      <c r="A71" s="832" t="s">
        <v>628</v>
      </c>
      <c r="B71" s="833"/>
      <c r="C71" s="303">
        <f aca="true" t="shared" si="7" ref="C71:J71">SUM(C61:C70)</f>
        <v>21</v>
      </c>
      <c r="D71" s="303">
        <f t="shared" si="7"/>
        <v>0</v>
      </c>
      <c r="E71" s="303">
        <f t="shared" si="7"/>
        <v>0</v>
      </c>
      <c r="F71" s="303">
        <f t="shared" si="7"/>
        <v>0</v>
      </c>
      <c r="G71" s="303">
        <f t="shared" si="7"/>
        <v>0</v>
      </c>
      <c r="H71" s="303">
        <f t="shared" si="7"/>
        <v>53.669999999999995</v>
      </c>
      <c r="I71" s="304">
        <f t="shared" si="7"/>
        <v>53.669999999999995</v>
      </c>
      <c r="J71" s="305">
        <f t="shared" si="7"/>
        <v>21</v>
      </c>
    </row>
    <row r="72" spans="1:10" ht="9.75" customHeight="1">
      <c r="A72" s="51"/>
      <c r="B72" s="53"/>
      <c r="C72" s="53"/>
      <c r="D72" s="53"/>
      <c r="E72" s="53"/>
      <c r="F72" s="53"/>
      <c r="G72" s="53"/>
      <c r="H72" s="53"/>
      <c r="I72" s="53"/>
      <c r="J72" s="52"/>
    </row>
    <row r="73" spans="1:10" ht="16.5" customHeight="1">
      <c r="A73" s="51"/>
      <c r="B73" s="795" t="s">
        <v>783</v>
      </c>
      <c r="C73" s="797"/>
      <c r="D73" s="797"/>
      <c r="E73" s="797"/>
      <c r="F73" s="797"/>
      <c r="G73" s="797"/>
      <c r="H73" s="797"/>
      <c r="I73" s="797"/>
      <c r="J73" s="52"/>
    </row>
    <row r="74" spans="1:10" ht="5.25" customHeight="1">
      <c r="A74" s="51"/>
      <c r="B74" s="53"/>
      <c r="C74" s="53"/>
      <c r="D74" s="53"/>
      <c r="E74" s="53"/>
      <c r="F74" s="53"/>
      <c r="G74" s="53"/>
      <c r="H74" s="53"/>
      <c r="I74" s="53"/>
      <c r="J74" s="52"/>
    </row>
    <row r="75" spans="1:10" ht="16.5" customHeight="1">
      <c r="A75" s="63" t="s">
        <v>11</v>
      </c>
      <c r="B75" s="64" t="s">
        <v>41</v>
      </c>
      <c r="C75" s="63">
        <v>2</v>
      </c>
      <c r="D75" s="63">
        <v>3460</v>
      </c>
      <c r="E75" s="63">
        <v>0</v>
      </c>
      <c r="F75" s="65">
        <v>895</v>
      </c>
      <c r="G75" s="65">
        <v>0</v>
      </c>
      <c r="H75" s="65">
        <v>7</v>
      </c>
      <c r="I75" s="61">
        <f aca="true" t="shared" si="8" ref="I75:I89">SUM(F75:H75)</f>
        <v>902</v>
      </c>
      <c r="J75" s="77">
        <v>2</v>
      </c>
    </row>
    <row r="76" spans="1:10" ht="16.5" customHeight="1">
      <c r="A76" s="57" t="s">
        <v>12</v>
      </c>
      <c r="B76" s="58" t="s">
        <v>187</v>
      </c>
      <c r="C76" s="59">
        <v>1</v>
      </c>
      <c r="D76" s="59">
        <v>0</v>
      </c>
      <c r="E76" s="59">
        <v>0</v>
      </c>
      <c r="F76" s="60">
        <v>0</v>
      </c>
      <c r="G76" s="60">
        <v>0</v>
      </c>
      <c r="H76" s="306">
        <v>30</v>
      </c>
      <c r="I76" s="78">
        <f>SUM(F76:H76)</f>
        <v>30</v>
      </c>
      <c r="J76" s="77">
        <v>1</v>
      </c>
    </row>
    <row r="77" spans="1:10" ht="16.5" customHeight="1">
      <c r="A77" s="57" t="s">
        <v>13</v>
      </c>
      <c r="B77" s="58" t="s">
        <v>183</v>
      </c>
      <c r="C77" s="59">
        <v>108</v>
      </c>
      <c r="D77" s="59">
        <v>327</v>
      </c>
      <c r="E77" s="59">
        <v>29</v>
      </c>
      <c r="F77" s="60">
        <v>6</v>
      </c>
      <c r="G77" s="60">
        <v>609</v>
      </c>
      <c r="H77" s="306">
        <v>0</v>
      </c>
      <c r="I77" s="78">
        <f t="shared" si="8"/>
        <v>615</v>
      </c>
      <c r="J77" s="77">
        <v>1</v>
      </c>
    </row>
    <row r="78" spans="1:10" ht="16.5" customHeight="1">
      <c r="A78" s="57" t="s">
        <v>14</v>
      </c>
      <c r="B78" s="58" t="s">
        <v>185</v>
      </c>
      <c r="C78" s="59">
        <v>47</v>
      </c>
      <c r="D78" s="59">
        <v>3448</v>
      </c>
      <c r="E78" s="59">
        <v>23</v>
      </c>
      <c r="F78" s="60">
        <v>200</v>
      </c>
      <c r="G78" s="60">
        <v>450</v>
      </c>
      <c r="H78" s="306">
        <v>0</v>
      </c>
      <c r="I78" s="78">
        <f t="shared" si="8"/>
        <v>650</v>
      </c>
      <c r="J78" s="77">
        <v>1</v>
      </c>
    </row>
    <row r="79" spans="1:10" s="93" customFormat="1" ht="30.75" customHeight="1">
      <c r="A79" s="57" t="s">
        <v>15</v>
      </c>
      <c r="B79" s="58" t="s">
        <v>186</v>
      </c>
      <c r="C79" s="59">
        <v>11</v>
      </c>
      <c r="D79" s="59">
        <v>307</v>
      </c>
      <c r="E79" s="59">
        <v>9</v>
      </c>
      <c r="F79" s="60">
        <v>49</v>
      </c>
      <c r="G79" s="60">
        <v>229</v>
      </c>
      <c r="H79" s="306">
        <v>0</v>
      </c>
      <c r="I79" s="307">
        <f t="shared" si="8"/>
        <v>278</v>
      </c>
      <c r="J79" s="92">
        <v>1</v>
      </c>
    </row>
    <row r="80" spans="1:10" ht="16.5" customHeight="1">
      <c r="A80" s="57" t="s">
        <v>16</v>
      </c>
      <c r="B80" s="58" t="s">
        <v>188</v>
      </c>
      <c r="C80" s="59">
        <v>40</v>
      </c>
      <c r="D80" s="59">
        <v>52</v>
      </c>
      <c r="E80" s="59">
        <v>30</v>
      </c>
      <c r="F80" s="60">
        <v>5</v>
      </c>
      <c r="G80" s="60">
        <v>198</v>
      </c>
      <c r="H80" s="306">
        <v>3</v>
      </c>
      <c r="I80" s="78">
        <f t="shared" si="8"/>
        <v>206</v>
      </c>
      <c r="J80" s="77">
        <v>1</v>
      </c>
    </row>
    <row r="81" spans="1:10" ht="16.5" customHeight="1">
      <c r="A81" s="63" t="s">
        <v>17</v>
      </c>
      <c r="B81" s="64" t="s">
        <v>190</v>
      </c>
      <c r="C81" s="63">
        <v>70</v>
      </c>
      <c r="D81" s="63">
        <v>3514</v>
      </c>
      <c r="E81" s="63">
        <v>25</v>
      </c>
      <c r="F81" s="65">
        <v>136</v>
      </c>
      <c r="G81" s="65">
        <v>131</v>
      </c>
      <c r="H81" s="65">
        <v>0</v>
      </c>
      <c r="I81" s="78">
        <f>SUM(F81:H81)</f>
        <v>267</v>
      </c>
      <c r="J81" s="77">
        <v>1</v>
      </c>
    </row>
    <row r="82" spans="1:10" ht="16.5" customHeight="1">
      <c r="A82" s="63" t="s">
        <v>10</v>
      </c>
      <c r="B82" s="64" t="s">
        <v>191</v>
      </c>
      <c r="C82" s="63">
        <v>47</v>
      </c>
      <c r="D82" s="63">
        <v>2585</v>
      </c>
      <c r="E82" s="63">
        <v>23</v>
      </c>
      <c r="F82" s="65">
        <v>205.4</v>
      </c>
      <c r="G82" s="65">
        <v>1159.5</v>
      </c>
      <c r="H82" s="65">
        <v>10.5</v>
      </c>
      <c r="I82" s="78">
        <f>SUM(F82:H82)</f>
        <v>1375.4</v>
      </c>
      <c r="J82" s="77">
        <v>1</v>
      </c>
    </row>
    <row r="83" spans="1:10" ht="16.5" customHeight="1">
      <c r="A83" s="57" t="s">
        <v>18</v>
      </c>
      <c r="B83" s="58" t="s">
        <v>192</v>
      </c>
      <c r="C83" s="59">
        <v>35</v>
      </c>
      <c r="D83" s="59">
        <v>3947</v>
      </c>
      <c r="E83" s="59">
        <v>24</v>
      </c>
      <c r="F83" s="60">
        <v>175</v>
      </c>
      <c r="G83" s="60">
        <v>500</v>
      </c>
      <c r="H83" s="306">
        <v>10</v>
      </c>
      <c r="I83" s="78">
        <f t="shared" si="8"/>
        <v>685</v>
      </c>
      <c r="J83" s="77">
        <v>1</v>
      </c>
    </row>
    <row r="84" spans="1:10" ht="16.5" customHeight="1">
      <c r="A84" s="57" t="s">
        <v>23</v>
      </c>
      <c r="B84" s="58" t="s">
        <v>193</v>
      </c>
      <c r="C84" s="59">
        <v>43</v>
      </c>
      <c r="D84" s="59">
        <v>732</v>
      </c>
      <c r="E84" s="59">
        <v>0</v>
      </c>
      <c r="F84" s="60">
        <v>192</v>
      </c>
      <c r="G84" s="60">
        <v>0</v>
      </c>
      <c r="H84" s="306">
        <v>14</v>
      </c>
      <c r="I84" s="78">
        <f t="shared" si="8"/>
        <v>206</v>
      </c>
      <c r="J84" s="77">
        <v>1</v>
      </c>
    </row>
    <row r="85" spans="1:10" ht="16.5" customHeight="1">
      <c r="A85" s="66" t="s">
        <v>4</v>
      </c>
      <c r="B85" s="66" t="s">
        <v>84</v>
      </c>
      <c r="C85" s="66" t="s">
        <v>85</v>
      </c>
      <c r="D85" s="66" t="s">
        <v>86</v>
      </c>
      <c r="E85" s="66" t="s">
        <v>87</v>
      </c>
      <c r="F85" s="67" t="s">
        <v>88</v>
      </c>
      <c r="G85" s="67" t="s">
        <v>89</v>
      </c>
      <c r="H85" s="67" t="s">
        <v>90</v>
      </c>
      <c r="I85" s="68" t="s">
        <v>91</v>
      </c>
      <c r="J85" s="96" t="s">
        <v>92</v>
      </c>
    </row>
    <row r="86" spans="1:10" ht="16.5" customHeight="1">
      <c r="A86" s="57" t="s">
        <v>21</v>
      </c>
      <c r="B86" s="58" t="s">
        <v>194</v>
      </c>
      <c r="C86" s="59">
        <v>31</v>
      </c>
      <c r="D86" s="59">
        <v>1536</v>
      </c>
      <c r="E86" s="59">
        <v>29</v>
      </c>
      <c r="F86" s="60">
        <v>340</v>
      </c>
      <c r="G86" s="60">
        <v>1552</v>
      </c>
      <c r="H86" s="306">
        <v>0</v>
      </c>
      <c r="I86" s="78">
        <f t="shared" si="8"/>
        <v>1892</v>
      </c>
      <c r="J86" s="77">
        <v>1</v>
      </c>
    </row>
    <row r="87" spans="1:10" ht="16.5" customHeight="1">
      <c r="A87" s="57" t="s">
        <v>19</v>
      </c>
      <c r="B87" s="58" t="s">
        <v>195</v>
      </c>
      <c r="C87" s="59">
        <v>1</v>
      </c>
      <c r="D87" s="59">
        <v>0</v>
      </c>
      <c r="E87" s="59">
        <v>0</v>
      </c>
      <c r="F87" s="60">
        <v>0</v>
      </c>
      <c r="G87" s="60">
        <v>0</v>
      </c>
      <c r="H87" s="306">
        <v>20</v>
      </c>
      <c r="I87" s="78">
        <f t="shared" si="8"/>
        <v>20</v>
      </c>
      <c r="J87" s="77">
        <v>1</v>
      </c>
    </row>
    <row r="88" spans="1:10" ht="16.5" customHeight="1">
      <c r="A88" s="63" t="s">
        <v>20</v>
      </c>
      <c r="B88" s="64" t="s">
        <v>196</v>
      </c>
      <c r="C88" s="63">
        <v>1</v>
      </c>
      <c r="D88" s="63">
        <v>10</v>
      </c>
      <c r="E88" s="63">
        <v>4</v>
      </c>
      <c r="F88" s="65">
        <v>1</v>
      </c>
      <c r="G88" s="65">
        <v>5</v>
      </c>
      <c r="H88" s="65">
        <v>4.8</v>
      </c>
      <c r="I88" s="78">
        <f t="shared" si="8"/>
        <v>10.8</v>
      </c>
      <c r="J88" s="77">
        <v>1</v>
      </c>
    </row>
    <row r="89" spans="1:10" ht="16.5" customHeight="1">
      <c r="A89" s="63" t="s">
        <v>22</v>
      </c>
      <c r="B89" s="64" t="s">
        <v>197</v>
      </c>
      <c r="C89" s="63">
        <v>41</v>
      </c>
      <c r="D89" s="63">
        <v>2351</v>
      </c>
      <c r="E89" s="63">
        <v>16</v>
      </c>
      <c r="F89" s="65">
        <v>155</v>
      </c>
      <c r="G89" s="65">
        <v>409</v>
      </c>
      <c r="H89" s="65">
        <v>0</v>
      </c>
      <c r="I89" s="78">
        <f t="shared" si="8"/>
        <v>564</v>
      </c>
      <c r="J89" s="77">
        <v>1</v>
      </c>
    </row>
    <row r="90" spans="1:10" ht="17.25" customHeight="1">
      <c r="A90" s="63" t="s">
        <v>24</v>
      </c>
      <c r="B90" s="64" t="s">
        <v>179</v>
      </c>
      <c r="C90" s="63">
        <v>32</v>
      </c>
      <c r="D90" s="63">
        <v>154</v>
      </c>
      <c r="E90" s="63">
        <v>22</v>
      </c>
      <c r="F90" s="65">
        <v>9</v>
      </c>
      <c r="G90" s="65">
        <v>55.6</v>
      </c>
      <c r="H90" s="65">
        <v>5.4</v>
      </c>
      <c r="I90" s="61">
        <f>SUM(F90:H90)</f>
        <v>70</v>
      </c>
      <c r="J90" s="77">
        <v>1</v>
      </c>
    </row>
    <row r="91" spans="1:10" ht="16.5" customHeight="1">
      <c r="A91" s="64"/>
      <c r="B91" s="64" t="s">
        <v>199</v>
      </c>
      <c r="C91" s="63">
        <v>1</v>
      </c>
      <c r="D91" s="63">
        <v>5</v>
      </c>
      <c r="E91" s="63">
        <v>3</v>
      </c>
      <c r="F91" s="65">
        <v>0</v>
      </c>
      <c r="G91" s="65">
        <v>45</v>
      </c>
      <c r="H91" s="65">
        <v>0</v>
      </c>
      <c r="I91" s="78">
        <f>SUM(F91:H91)</f>
        <v>45</v>
      </c>
      <c r="J91" s="77">
        <v>1</v>
      </c>
    </row>
    <row r="92" spans="1:10" ht="16.5" customHeight="1">
      <c r="A92" s="94"/>
      <c r="B92" s="94" t="s">
        <v>200</v>
      </c>
      <c r="C92" s="63">
        <v>1</v>
      </c>
      <c r="D92" s="63">
        <v>4200</v>
      </c>
      <c r="E92" s="63">
        <v>0</v>
      </c>
      <c r="F92" s="65">
        <v>338</v>
      </c>
      <c r="G92" s="65">
        <v>0</v>
      </c>
      <c r="H92" s="65">
        <v>12</v>
      </c>
      <c r="I92" s="78">
        <f>SUM(F92:H92)</f>
        <v>350</v>
      </c>
      <c r="J92" s="77">
        <v>1</v>
      </c>
    </row>
    <row r="93" spans="1:10" ht="16.5" customHeight="1">
      <c r="A93" s="86"/>
      <c r="B93" s="87" t="s">
        <v>119</v>
      </c>
      <c r="C93" s="95">
        <f aca="true" t="shared" si="9" ref="C93:J93">SUM(C75:C92)</f>
        <v>512</v>
      </c>
      <c r="D93" s="88">
        <f t="shared" si="9"/>
        <v>26628</v>
      </c>
      <c r="E93" s="88">
        <f t="shared" si="9"/>
        <v>237</v>
      </c>
      <c r="F93" s="89">
        <f t="shared" si="9"/>
        <v>2706.4</v>
      </c>
      <c r="G93" s="89">
        <f t="shared" si="9"/>
        <v>5343.1</v>
      </c>
      <c r="H93" s="89">
        <f t="shared" si="9"/>
        <v>116.7</v>
      </c>
      <c r="I93" s="90">
        <f t="shared" si="9"/>
        <v>8166.2</v>
      </c>
      <c r="J93" s="91">
        <f t="shared" si="9"/>
        <v>18</v>
      </c>
    </row>
    <row r="94" spans="1:10" s="69" customFormat="1" ht="7.5" customHeight="1">
      <c r="A94" s="97"/>
      <c r="B94" s="98"/>
      <c r="C94" s="98"/>
      <c r="D94" s="98"/>
      <c r="E94" s="98"/>
      <c r="F94" s="99"/>
      <c r="G94" s="99"/>
      <c r="H94" s="99"/>
      <c r="I94" s="100"/>
      <c r="J94" s="52"/>
    </row>
    <row r="95" spans="1:10" ht="16.5" customHeight="1">
      <c r="A95" s="51"/>
      <c r="B95" s="795" t="s">
        <v>782</v>
      </c>
      <c r="C95" s="797"/>
      <c r="D95" s="797"/>
      <c r="E95" s="797"/>
      <c r="F95" s="797"/>
      <c r="G95" s="797"/>
      <c r="H95" s="797"/>
      <c r="I95" s="797"/>
      <c r="J95" s="52"/>
    </row>
    <row r="96" spans="1:10" ht="6" customHeight="1">
      <c r="A96" s="51"/>
      <c r="B96" s="53"/>
      <c r="C96" s="53"/>
      <c r="D96" s="53"/>
      <c r="E96" s="53"/>
      <c r="F96" s="53"/>
      <c r="G96" s="53"/>
      <c r="H96" s="53"/>
      <c r="I96" s="53"/>
      <c r="J96" s="52"/>
    </row>
    <row r="97" spans="1:10" ht="16.5" customHeight="1">
      <c r="A97" s="63" t="s">
        <v>11</v>
      </c>
      <c r="B97" s="101" t="s">
        <v>201</v>
      </c>
      <c r="C97" s="102">
        <v>6</v>
      </c>
      <c r="D97" s="102">
        <v>0</v>
      </c>
      <c r="E97" s="102">
        <v>6</v>
      </c>
      <c r="F97" s="78">
        <v>0</v>
      </c>
      <c r="G97" s="78">
        <v>25</v>
      </c>
      <c r="H97" s="308">
        <v>0</v>
      </c>
      <c r="I97" s="308">
        <f>SUM(F97:H97)</f>
        <v>25</v>
      </c>
      <c r="J97" s="77">
        <v>6</v>
      </c>
    </row>
    <row r="98" spans="1:10" ht="16.5" customHeight="1">
      <c r="A98" s="103" t="s">
        <v>12</v>
      </c>
      <c r="B98" s="309" t="s">
        <v>202</v>
      </c>
      <c r="C98" s="104">
        <v>7</v>
      </c>
      <c r="D98" s="104">
        <v>0</v>
      </c>
      <c r="E98" s="104">
        <v>7</v>
      </c>
      <c r="F98" s="105">
        <v>0</v>
      </c>
      <c r="G98" s="105">
        <v>32.6</v>
      </c>
      <c r="H98" s="310">
        <v>0</v>
      </c>
      <c r="I98" s="310">
        <f>SUM(F98:H98)</f>
        <v>32.6</v>
      </c>
      <c r="J98" s="77">
        <v>7</v>
      </c>
    </row>
    <row r="99" spans="1:10" ht="16.5" customHeight="1">
      <c r="A99" s="63" t="s">
        <v>13</v>
      </c>
      <c r="B99" s="101" t="s">
        <v>653</v>
      </c>
      <c r="C99" s="102">
        <v>2</v>
      </c>
      <c r="D99" s="102">
        <v>0</v>
      </c>
      <c r="E99" s="102">
        <v>2</v>
      </c>
      <c r="F99" s="78">
        <v>0</v>
      </c>
      <c r="G99" s="78">
        <v>0.7</v>
      </c>
      <c r="H99" s="78">
        <v>0</v>
      </c>
      <c r="I99" s="308">
        <f>SUM(F99:H99)</f>
        <v>0.7</v>
      </c>
      <c r="J99" s="77">
        <v>2</v>
      </c>
    </row>
    <row r="100" spans="1:10" ht="16.5" customHeight="1">
      <c r="A100" s="86"/>
      <c r="B100" s="87" t="s">
        <v>119</v>
      </c>
      <c r="C100" s="88">
        <f aca="true" t="shared" si="10" ref="C100:I100">SUM(C97:C99)</f>
        <v>15</v>
      </c>
      <c r="D100" s="88">
        <f t="shared" si="10"/>
        <v>0</v>
      </c>
      <c r="E100" s="88">
        <f t="shared" si="10"/>
        <v>15</v>
      </c>
      <c r="F100" s="89">
        <f t="shared" si="10"/>
        <v>0</v>
      </c>
      <c r="G100" s="89">
        <f t="shared" si="10"/>
        <v>58.300000000000004</v>
      </c>
      <c r="H100" s="106">
        <f t="shared" si="10"/>
        <v>0</v>
      </c>
      <c r="I100" s="106">
        <f t="shared" si="10"/>
        <v>58.300000000000004</v>
      </c>
      <c r="J100" s="91">
        <f>SUM(J97:J99)</f>
        <v>15</v>
      </c>
    </row>
    <row r="101" spans="1:10" ht="7.5" customHeight="1">
      <c r="A101" s="51"/>
      <c r="B101" s="53"/>
      <c r="C101" s="53"/>
      <c r="D101" s="53"/>
      <c r="E101" s="53"/>
      <c r="F101" s="53"/>
      <c r="G101" s="53"/>
      <c r="H101" s="53"/>
      <c r="I101" s="53"/>
      <c r="J101" s="52"/>
    </row>
    <row r="102" spans="1:10" ht="16.5" customHeight="1">
      <c r="A102" s="51"/>
      <c r="B102" s="795" t="s">
        <v>784</v>
      </c>
      <c r="C102" s="797"/>
      <c r="D102" s="797"/>
      <c r="E102" s="797"/>
      <c r="F102" s="797"/>
      <c r="G102" s="797"/>
      <c r="H102" s="797"/>
      <c r="I102" s="797"/>
      <c r="J102" s="52"/>
    </row>
    <row r="103" spans="1:10" ht="6" customHeight="1">
      <c r="A103" s="51"/>
      <c r="B103" s="53"/>
      <c r="C103" s="53"/>
      <c r="D103" s="53"/>
      <c r="E103" s="53"/>
      <c r="F103" s="53"/>
      <c r="G103" s="53"/>
      <c r="H103" s="53"/>
      <c r="I103" s="53"/>
      <c r="J103" s="52"/>
    </row>
    <row r="104" spans="1:10" ht="16.5" customHeight="1">
      <c r="A104" s="63" t="s">
        <v>11</v>
      </c>
      <c r="B104" s="101" t="s">
        <v>203</v>
      </c>
      <c r="C104" s="102">
        <v>11</v>
      </c>
      <c r="D104" s="102">
        <v>19</v>
      </c>
      <c r="E104" s="102">
        <v>0</v>
      </c>
      <c r="F104" s="78">
        <v>0.2</v>
      </c>
      <c r="G104" s="78">
        <v>0</v>
      </c>
      <c r="H104" s="308">
        <v>3.7</v>
      </c>
      <c r="I104" s="107">
        <f aca="true" t="shared" si="11" ref="I104:I116">SUM(F104:H104)</f>
        <v>3.9000000000000004</v>
      </c>
      <c r="J104" s="77">
        <v>1</v>
      </c>
    </row>
    <row r="105" spans="1:10" ht="16.5" customHeight="1">
      <c r="A105" s="57" t="s">
        <v>12</v>
      </c>
      <c r="B105" s="101" t="s">
        <v>204</v>
      </c>
      <c r="C105" s="102">
        <v>20</v>
      </c>
      <c r="D105" s="102">
        <v>0</v>
      </c>
      <c r="E105" s="102">
        <v>1</v>
      </c>
      <c r="F105" s="78">
        <v>0</v>
      </c>
      <c r="G105" s="78">
        <v>0.002</v>
      </c>
      <c r="H105" s="308">
        <v>7.22</v>
      </c>
      <c r="I105" s="107">
        <f t="shared" si="11"/>
        <v>7.2219999999999995</v>
      </c>
      <c r="J105" s="77">
        <v>1</v>
      </c>
    </row>
    <row r="106" spans="1:10" ht="16.5" customHeight="1">
      <c r="A106" s="57" t="s">
        <v>13</v>
      </c>
      <c r="B106" s="101" t="s">
        <v>205</v>
      </c>
      <c r="C106" s="102">
        <v>4</v>
      </c>
      <c r="D106" s="102">
        <v>9</v>
      </c>
      <c r="E106" s="102">
        <v>4</v>
      </c>
      <c r="F106" s="78">
        <v>0.09</v>
      </c>
      <c r="G106" s="78">
        <v>0.88</v>
      </c>
      <c r="H106" s="308">
        <v>1.54</v>
      </c>
      <c r="I106" s="107">
        <f t="shared" si="11"/>
        <v>2.51</v>
      </c>
      <c r="J106" s="77">
        <v>1</v>
      </c>
    </row>
    <row r="107" spans="1:10" ht="16.5" customHeight="1">
      <c r="A107" s="103" t="s">
        <v>14</v>
      </c>
      <c r="B107" s="309" t="s">
        <v>206</v>
      </c>
      <c r="C107" s="104">
        <v>6</v>
      </c>
      <c r="D107" s="104">
        <v>42</v>
      </c>
      <c r="E107" s="104">
        <v>1</v>
      </c>
      <c r="F107" s="105">
        <v>5</v>
      </c>
      <c r="G107" s="105">
        <v>0.78</v>
      </c>
      <c r="H107" s="310">
        <v>1.22</v>
      </c>
      <c r="I107" s="108">
        <f t="shared" si="11"/>
        <v>7</v>
      </c>
      <c r="J107" s="77">
        <v>1</v>
      </c>
    </row>
    <row r="108" spans="1:10" ht="16.5" customHeight="1">
      <c r="A108" s="63" t="s">
        <v>15</v>
      </c>
      <c r="B108" s="101" t="s">
        <v>207</v>
      </c>
      <c r="C108" s="102">
        <v>2</v>
      </c>
      <c r="D108" s="102">
        <v>7</v>
      </c>
      <c r="E108" s="102">
        <v>0</v>
      </c>
      <c r="F108" s="78">
        <v>0.35</v>
      </c>
      <c r="G108" s="78">
        <v>0</v>
      </c>
      <c r="H108" s="78">
        <v>0</v>
      </c>
      <c r="I108" s="107">
        <f t="shared" si="11"/>
        <v>0.35</v>
      </c>
      <c r="J108" s="77">
        <v>1</v>
      </c>
    </row>
    <row r="109" spans="1:10" ht="16.5" customHeight="1">
      <c r="A109" s="63" t="s">
        <v>16</v>
      </c>
      <c r="B109" s="101" t="s">
        <v>208</v>
      </c>
      <c r="C109" s="102">
        <v>2</v>
      </c>
      <c r="D109" s="102">
        <v>14</v>
      </c>
      <c r="E109" s="102">
        <v>0</v>
      </c>
      <c r="F109" s="78">
        <v>0.2</v>
      </c>
      <c r="G109" s="78">
        <v>0</v>
      </c>
      <c r="H109" s="78">
        <v>0.63</v>
      </c>
      <c r="I109" s="107">
        <f t="shared" si="11"/>
        <v>0.8300000000000001</v>
      </c>
      <c r="J109" s="77">
        <v>1</v>
      </c>
    </row>
    <row r="110" spans="1:10" ht="16.5" customHeight="1">
      <c r="A110" s="57" t="s">
        <v>17</v>
      </c>
      <c r="B110" s="101" t="s">
        <v>209</v>
      </c>
      <c r="C110" s="102">
        <v>9</v>
      </c>
      <c r="D110" s="102">
        <v>0</v>
      </c>
      <c r="E110" s="102">
        <v>0</v>
      </c>
      <c r="F110" s="78">
        <v>0</v>
      </c>
      <c r="G110" s="78">
        <v>0</v>
      </c>
      <c r="H110" s="308">
        <v>0.527</v>
      </c>
      <c r="I110" s="107">
        <f t="shared" si="11"/>
        <v>0.527</v>
      </c>
      <c r="J110" s="77">
        <v>1</v>
      </c>
    </row>
    <row r="111" spans="1:10" ht="16.5" customHeight="1">
      <c r="A111" s="57" t="s">
        <v>10</v>
      </c>
      <c r="B111" s="101" t="s">
        <v>169</v>
      </c>
      <c r="C111" s="102">
        <v>1</v>
      </c>
      <c r="D111" s="102">
        <v>0</v>
      </c>
      <c r="E111" s="102">
        <v>0</v>
      </c>
      <c r="F111" s="78">
        <v>0</v>
      </c>
      <c r="G111" s="78">
        <v>0</v>
      </c>
      <c r="H111" s="308">
        <v>0.01</v>
      </c>
      <c r="I111" s="107">
        <f t="shared" si="11"/>
        <v>0.01</v>
      </c>
      <c r="J111" s="77">
        <v>1</v>
      </c>
    </row>
    <row r="112" spans="1:10" ht="16.5" customHeight="1">
      <c r="A112" s="57" t="s">
        <v>18</v>
      </c>
      <c r="B112" s="101" t="s">
        <v>210</v>
      </c>
      <c r="C112" s="102">
        <v>3</v>
      </c>
      <c r="D112" s="102">
        <v>0</v>
      </c>
      <c r="E112" s="102">
        <v>0</v>
      </c>
      <c r="F112" s="78">
        <v>0</v>
      </c>
      <c r="G112" s="78">
        <v>0</v>
      </c>
      <c r="H112" s="308">
        <v>0.45</v>
      </c>
      <c r="I112" s="107">
        <f t="shared" si="11"/>
        <v>0.45</v>
      </c>
      <c r="J112" s="77">
        <v>2</v>
      </c>
    </row>
    <row r="113" spans="1:10" ht="16.5" customHeight="1">
      <c r="A113" s="57" t="s">
        <v>23</v>
      </c>
      <c r="B113" s="101" t="s">
        <v>211</v>
      </c>
      <c r="C113" s="102">
        <v>13</v>
      </c>
      <c r="D113" s="102">
        <v>40</v>
      </c>
      <c r="E113" s="102">
        <v>14</v>
      </c>
      <c r="F113" s="78">
        <v>1.1</v>
      </c>
      <c r="G113" s="78">
        <v>5.52</v>
      </c>
      <c r="H113" s="308">
        <v>0.35</v>
      </c>
      <c r="I113" s="107">
        <f t="shared" si="11"/>
        <v>6.969999999999999</v>
      </c>
      <c r="J113" s="77">
        <v>1</v>
      </c>
    </row>
    <row r="114" spans="1:10" ht="16.5" customHeight="1">
      <c r="A114" s="66" t="s">
        <v>4</v>
      </c>
      <c r="B114" s="66" t="s">
        <v>84</v>
      </c>
      <c r="C114" s="66" t="s">
        <v>85</v>
      </c>
      <c r="D114" s="66" t="s">
        <v>86</v>
      </c>
      <c r="E114" s="66" t="s">
        <v>87</v>
      </c>
      <c r="F114" s="67" t="s">
        <v>88</v>
      </c>
      <c r="G114" s="67" t="s">
        <v>89</v>
      </c>
      <c r="H114" s="67" t="s">
        <v>90</v>
      </c>
      <c r="I114" s="68" t="s">
        <v>91</v>
      </c>
      <c r="J114" s="96" t="s">
        <v>92</v>
      </c>
    </row>
    <row r="115" spans="1:10" ht="16.5" customHeight="1">
      <c r="A115" s="63" t="s">
        <v>21</v>
      </c>
      <c r="B115" s="311" t="s">
        <v>212</v>
      </c>
      <c r="C115" s="102">
        <v>4</v>
      </c>
      <c r="D115" s="102">
        <v>0</v>
      </c>
      <c r="E115" s="102">
        <v>0</v>
      </c>
      <c r="F115" s="78">
        <v>0</v>
      </c>
      <c r="G115" s="78">
        <v>0</v>
      </c>
      <c r="H115" s="78">
        <v>0.08</v>
      </c>
      <c r="I115" s="107">
        <f t="shared" si="11"/>
        <v>0.08</v>
      </c>
      <c r="J115" s="77">
        <v>3</v>
      </c>
    </row>
    <row r="116" spans="1:12" ht="16.5" customHeight="1">
      <c r="A116" s="70" t="s">
        <v>19</v>
      </c>
      <c r="B116" s="309" t="s">
        <v>213</v>
      </c>
      <c r="C116" s="104">
        <v>19</v>
      </c>
      <c r="D116" s="104">
        <v>82</v>
      </c>
      <c r="E116" s="104">
        <v>0</v>
      </c>
      <c r="F116" s="105">
        <v>1</v>
      </c>
      <c r="G116" s="105">
        <v>0</v>
      </c>
      <c r="H116" s="105">
        <v>14.3</v>
      </c>
      <c r="I116" s="108">
        <f t="shared" si="11"/>
        <v>15.3</v>
      </c>
      <c r="J116" s="77">
        <v>1</v>
      </c>
      <c r="K116" s="109"/>
      <c r="L116" s="53"/>
    </row>
    <row r="117" spans="1:10" ht="16.5" customHeight="1">
      <c r="A117" s="63" t="s">
        <v>20</v>
      </c>
      <c r="B117" s="101" t="s">
        <v>214</v>
      </c>
      <c r="C117" s="102">
        <v>7</v>
      </c>
      <c r="D117" s="102">
        <v>0</v>
      </c>
      <c r="E117" s="102">
        <v>0</v>
      </c>
      <c r="F117" s="78">
        <v>0</v>
      </c>
      <c r="G117" s="78">
        <v>0</v>
      </c>
      <c r="H117" s="78">
        <v>1.335</v>
      </c>
      <c r="I117" s="107">
        <f aca="true" t="shared" si="12" ref="I117:I130">SUM(F117:H117)</f>
        <v>1.335</v>
      </c>
      <c r="J117" s="77">
        <v>1</v>
      </c>
    </row>
    <row r="118" spans="1:10" ht="28.5" customHeight="1">
      <c r="A118" s="63" t="s">
        <v>22</v>
      </c>
      <c r="B118" s="312" t="s">
        <v>215</v>
      </c>
      <c r="C118" s="313">
        <v>3</v>
      </c>
      <c r="D118" s="313">
        <v>0</v>
      </c>
      <c r="E118" s="313">
        <v>1</v>
      </c>
      <c r="F118" s="307">
        <v>0</v>
      </c>
      <c r="G118" s="307">
        <v>0.3</v>
      </c>
      <c r="H118" s="307">
        <v>1.74</v>
      </c>
      <c r="I118" s="314">
        <f>SUM(F118:H118)</f>
        <v>2.04</v>
      </c>
      <c r="J118" s="92">
        <v>1</v>
      </c>
    </row>
    <row r="119" spans="1:10" ht="16.5" customHeight="1">
      <c r="A119" s="63" t="s">
        <v>24</v>
      </c>
      <c r="B119" s="101" t="s">
        <v>216</v>
      </c>
      <c r="C119" s="102">
        <v>2</v>
      </c>
      <c r="D119" s="102">
        <v>0</v>
      </c>
      <c r="E119" s="102">
        <v>1</v>
      </c>
      <c r="F119" s="78">
        <v>0</v>
      </c>
      <c r="G119" s="78">
        <v>1.12</v>
      </c>
      <c r="H119" s="78">
        <v>0.45</v>
      </c>
      <c r="I119" s="107">
        <f t="shared" si="12"/>
        <v>1.57</v>
      </c>
      <c r="J119" s="77">
        <v>1</v>
      </c>
    </row>
    <row r="120" spans="1:10" ht="16.5" customHeight="1">
      <c r="A120" s="63" t="s">
        <v>26</v>
      </c>
      <c r="B120" s="101" t="s">
        <v>217</v>
      </c>
      <c r="C120" s="102">
        <v>5</v>
      </c>
      <c r="D120" s="102">
        <v>0</v>
      </c>
      <c r="E120" s="102">
        <v>0</v>
      </c>
      <c r="F120" s="78">
        <v>0</v>
      </c>
      <c r="G120" s="78">
        <v>0</v>
      </c>
      <c r="H120" s="78">
        <v>2.2</v>
      </c>
      <c r="I120" s="107">
        <f>SUM(F120:H120)</f>
        <v>2.2</v>
      </c>
      <c r="J120" s="77">
        <v>5</v>
      </c>
    </row>
    <row r="121" spans="1:10" ht="16.5" customHeight="1">
      <c r="A121" s="63" t="s">
        <v>27</v>
      </c>
      <c r="B121" s="101" t="s">
        <v>218</v>
      </c>
      <c r="C121" s="102">
        <v>6</v>
      </c>
      <c r="D121" s="102">
        <v>25</v>
      </c>
      <c r="E121" s="102">
        <v>6</v>
      </c>
      <c r="F121" s="78">
        <v>0.05</v>
      </c>
      <c r="G121" s="78">
        <v>1</v>
      </c>
      <c r="H121" s="78">
        <v>0.34</v>
      </c>
      <c r="I121" s="107">
        <f t="shared" si="12"/>
        <v>1.3900000000000001</v>
      </c>
      <c r="J121" s="77">
        <v>1</v>
      </c>
    </row>
    <row r="122" spans="1:10" ht="16.5" customHeight="1">
      <c r="A122" s="63" t="s">
        <v>28</v>
      </c>
      <c r="B122" s="101" t="s">
        <v>219</v>
      </c>
      <c r="C122" s="102">
        <v>11</v>
      </c>
      <c r="D122" s="102">
        <v>38</v>
      </c>
      <c r="E122" s="102">
        <v>11</v>
      </c>
      <c r="F122" s="78">
        <v>0.08</v>
      </c>
      <c r="G122" s="78">
        <v>1.31</v>
      </c>
      <c r="H122" s="78">
        <v>0.89</v>
      </c>
      <c r="I122" s="107">
        <f t="shared" si="12"/>
        <v>2.2800000000000002</v>
      </c>
      <c r="J122" s="77">
        <v>1</v>
      </c>
    </row>
    <row r="123" spans="1:10" ht="16.5" customHeight="1">
      <c r="A123" s="63" t="s">
        <v>29</v>
      </c>
      <c r="B123" s="101" t="s">
        <v>519</v>
      </c>
      <c r="C123" s="102">
        <v>8</v>
      </c>
      <c r="D123" s="102">
        <v>0</v>
      </c>
      <c r="E123" s="102">
        <v>0</v>
      </c>
      <c r="F123" s="78">
        <v>0</v>
      </c>
      <c r="G123" s="78">
        <v>0</v>
      </c>
      <c r="H123" s="78">
        <v>4.06</v>
      </c>
      <c r="I123" s="107">
        <f t="shared" si="12"/>
        <v>4.06</v>
      </c>
      <c r="J123" s="77">
        <v>8</v>
      </c>
    </row>
    <row r="124" spans="1:10" ht="16.5" customHeight="1">
      <c r="A124" s="63" t="s">
        <v>30</v>
      </c>
      <c r="B124" s="101" t="s">
        <v>220</v>
      </c>
      <c r="C124" s="102">
        <v>32</v>
      </c>
      <c r="D124" s="102">
        <v>0</v>
      </c>
      <c r="E124" s="102">
        <v>0</v>
      </c>
      <c r="F124" s="78">
        <v>0</v>
      </c>
      <c r="G124" s="78">
        <v>0</v>
      </c>
      <c r="H124" s="308">
        <v>30</v>
      </c>
      <c r="I124" s="107">
        <f t="shared" si="12"/>
        <v>30</v>
      </c>
      <c r="J124" s="77">
        <v>0</v>
      </c>
    </row>
    <row r="125" spans="1:10" ht="16.5" customHeight="1">
      <c r="A125" s="63"/>
      <c r="B125" s="101" t="s">
        <v>658</v>
      </c>
      <c r="C125" s="102">
        <v>1</v>
      </c>
      <c r="D125" s="102">
        <v>0</v>
      </c>
      <c r="E125" s="102">
        <v>0</v>
      </c>
      <c r="F125" s="78">
        <v>0</v>
      </c>
      <c r="G125" s="78">
        <v>0</v>
      </c>
      <c r="H125" s="308">
        <v>0.2</v>
      </c>
      <c r="I125" s="107">
        <f t="shared" si="12"/>
        <v>0.2</v>
      </c>
      <c r="J125" s="77">
        <v>0</v>
      </c>
    </row>
    <row r="126" spans="1:10" ht="16.5" customHeight="1">
      <c r="A126" s="44"/>
      <c r="B126" s="101" t="s">
        <v>221</v>
      </c>
      <c r="C126" s="102">
        <v>1</v>
      </c>
      <c r="D126" s="102">
        <v>0</v>
      </c>
      <c r="E126" s="102">
        <v>0</v>
      </c>
      <c r="F126" s="78">
        <v>0</v>
      </c>
      <c r="G126" s="78">
        <v>0</v>
      </c>
      <c r="H126" s="308">
        <v>0.002</v>
      </c>
      <c r="I126" s="107">
        <f t="shared" si="12"/>
        <v>0.002</v>
      </c>
      <c r="J126" s="77">
        <v>0</v>
      </c>
    </row>
    <row r="127" spans="1:10" ht="16.5" customHeight="1">
      <c r="A127" s="44"/>
      <c r="B127" s="101" t="s">
        <v>222</v>
      </c>
      <c r="C127" s="102">
        <v>1</v>
      </c>
      <c r="D127" s="102">
        <v>0</v>
      </c>
      <c r="E127" s="102">
        <v>0</v>
      </c>
      <c r="F127" s="78">
        <v>0</v>
      </c>
      <c r="G127" s="78">
        <v>0</v>
      </c>
      <c r="H127" s="308">
        <v>2</v>
      </c>
      <c r="I127" s="107">
        <f t="shared" si="12"/>
        <v>2</v>
      </c>
      <c r="J127" s="77">
        <v>0</v>
      </c>
    </row>
    <row r="128" spans="1:10" ht="16.5" customHeight="1">
      <c r="A128" s="44"/>
      <c r="B128" s="101" t="s">
        <v>521</v>
      </c>
      <c r="C128" s="102">
        <v>1</v>
      </c>
      <c r="D128" s="102">
        <v>0</v>
      </c>
      <c r="E128" s="102">
        <v>1</v>
      </c>
      <c r="F128" s="78">
        <v>0</v>
      </c>
      <c r="G128" s="78">
        <v>0.05</v>
      </c>
      <c r="H128" s="308">
        <v>0</v>
      </c>
      <c r="I128" s="107">
        <f t="shared" si="12"/>
        <v>0.05</v>
      </c>
      <c r="J128" s="77">
        <v>1</v>
      </c>
    </row>
    <row r="129" spans="1:10" ht="16.5" customHeight="1">
      <c r="A129" s="44"/>
      <c r="B129" s="101" t="s">
        <v>223</v>
      </c>
      <c r="C129" s="102">
        <v>1</v>
      </c>
      <c r="D129" s="102">
        <v>0</v>
      </c>
      <c r="E129" s="102">
        <v>1</v>
      </c>
      <c r="F129" s="78">
        <v>0</v>
      </c>
      <c r="G129" s="78">
        <v>2</v>
      </c>
      <c r="H129" s="308">
        <v>0</v>
      </c>
      <c r="I129" s="107">
        <f t="shared" si="12"/>
        <v>2</v>
      </c>
      <c r="J129" s="77">
        <v>0</v>
      </c>
    </row>
    <row r="130" spans="1:10" ht="16.5" customHeight="1">
      <c r="A130" s="44"/>
      <c r="B130" s="101" t="s">
        <v>224</v>
      </c>
      <c r="C130" s="102">
        <v>1</v>
      </c>
      <c r="D130" s="102">
        <v>0</v>
      </c>
      <c r="E130" s="102">
        <v>0</v>
      </c>
      <c r="F130" s="78">
        <v>0</v>
      </c>
      <c r="G130" s="78">
        <v>0</v>
      </c>
      <c r="H130" s="308">
        <v>0.02</v>
      </c>
      <c r="I130" s="107">
        <f t="shared" si="12"/>
        <v>0.02</v>
      </c>
      <c r="J130" s="77">
        <v>0</v>
      </c>
    </row>
    <row r="131" spans="1:10" ht="16.5" customHeight="1">
      <c r="A131" s="72"/>
      <c r="B131" s="285" t="s">
        <v>119</v>
      </c>
      <c r="C131" s="73">
        <f aca="true" t="shared" si="13" ref="C131:J131">SUM(C104:C130)</f>
        <v>174</v>
      </c>
      <c r="D131" s="73">
        <f t="shared" si="13"/>
        <v>276</v>
      </c>
      <c r="E131" s="73">
        <f t="shared" si="13"/>
        <v>41</v>
      </c>
      <c r="F131" s="74">
        <f t="shared" si="13"/>
        <v>8.069999999999999</v>
      </c>
      <c r="G131" s="74">
        <f t="shared" si="13"/>
        <v>12.962000000000002</v>
      </c>
      <c r="H131" s="286">
        <f t="shared" si="13"/>
        <v>73.26400000000001</v>
      </c>
      <c r="I131" s="110">
        <f t="shared" si="13"/>
        <v>94.29599999999999</v>
      </c>
      <c r="J131" s="91">
        <f t="shared" si="13"/>
        <v>34</v>
      </c>
    </row>
    <row r="132" spans="1:10" ht="7.5" customHeight="1">
      <c r="A132" s="47"/>
      <c r="B132" s="49"/>
      <c r="C132" s="49"/>
      <c r="D132" s="49"/>
      <c r="E132" s="49"/>
      <c r="F132" s="49"/>
      <c r="G132" s="49"/>
      <c r="H132" s="49"/>
      <c r="I132" s="49"/>
      <c r="J132" s="52"/>
    </row>
    <row r="133" spans="1:10" ht="14.25" customHeight="1">
      <c r="A133" s="51"/>
      <c r="B133" s="795" t="s">
        <v>785</v>
      </c>
      <c r="C133" s="797"/>
      <c r="D133" s="797"/>
      <c r="E133" s="797"/>
      <c r="F133" s="797"/>
      <c r="G133" s="797"/>
      <c r="H133" s="797"/>
      <c r="I133" s="797"/>
      <c r="J133" s="52"/>
    </row>
    <row r="134" spans="1:10" ht="6" customHeight="1">
      <c r="A134" s="54"/>
      <c r="B134" s="55"/>
      <c r="C134" s="55"/>
      <c r="D134" s="55"/>
      <c r="E134" s="55"/>
      <c r="F134" s="55"/>
      <c r="G134" s="55"/>
      <c r="H134" s="55"/>
      <c r="I134" s="55"/>
      <c r="J134" s="52"/>
    </row>
    <row r="135" spans="1:11" ht="16.5" customHeight="1">
      <c r="A135" s="70" t="s">
        <v>11</v>
      </c>
      <c r="B135" s="94" t="s">
        <v>226</v>
      </c>
      <c r="C135" s="70">
        <v>82</v>
      </c>
      <c r="D135" s="70">
        <v>5200</v>
      </c>
      <c r="E135" s="70">
        <v>1</v>
      </c>
      <c r="F135" s="71">
        <v>87</v>
      </c>
      <c r="G135" s="71">
        <v>92</v>
      </c>
      <c r="H135" s="71">
        <v>0</v>
      </c>
      <c r="I135" s="108">
        <f aca="true" t="shared" si="14" ref="I135:I147">SUM(F135:H135)</f>
        <v>179</v>
      </c>
      <c r="J135" s="315">
        <v>5283</v>
      </c>
      <c r="K135" s="111"/>
    </row>
    <row r="136" spans="1:11" ht="16.5" customHeight="1">
      <c r="A136" s="70" t="s">
        <v>12</v>
      </c>
      <c r="B136" s="64" t="s">
        <v>719</v>
      </c>
      <c r="C136" s="63">
        <v>17</v>
      </c>
      <c r="D136" s="63">
        <v>3265</v>
      </c>
      <c r="E136" s="63">
        <v>29</v>
      </c>
      <c r="F136" s="65">
        <v>236.4</v>
      </c>
      <c r="G136" s="65">
        <v>18.1</v>
      </c>
      <c r="H136" s="65">
        <v>0</v>
      </c>
      <c r="I136" s="107">
        <f t="shared" si="14"/>
        <v>254.5</v>
      </c>
      <c r="J136" s="316">
        <v>3311</v>
      </c>
      <c r="K136" s="111"/>
    </row>
    <row r="137" spans="1:10" ht="16.5" customHeight="1">
      <c r="A137" s="63" t="s">
        <v>13</v>
      </c>
      <c r="B137" s="64" t="s">
        <v>238</v>
      </c>
      <c r="C137" s="63">
        <v>3</v>
      </c>
      <c r="D137" s="63">
        <v>32</v>
      </c>
      <c r="E137" s="63">
        <v>6</v>
      </c>
      <c r="F137" s="65">
        <v>7</v>
      </c>
      <c r="G137" s="65">
        <v>74</v>
      </c>
      <c r="H137" s="65">
        <v>0</v>
      </c>
      <c r="I137" s="107">
        <f t="shared" si="14"/>
        <v>81</v>
      </c>
      <c r="J137" s="316">
        <v>41</v>
      </c>
    </row>
    <row r="138" spans="1:10" ht="16.5" customHeight="1">
      <c r="A138" s="63" t="s">
        <v>14</v>
      </c>
      <c r="B138" s="64" t="s">
        <v>227</v>
      </c>
      <c r="C138" s="63">
        <v>16</v>
      </c>
      <c r="D138" s="63">
        <v>2343</v>
      </c>
      <c r="E138" s="63">
        <v>38</v>
      </c>
      <c r="F138" s="65">
        <v>133.6</v>
      </c>
      <c r="G138" s="65">
        <v>20</v>
      </c>
      <c r="H138" s="65">
        <v>0</v>
      </c>
      <c r="I138" s="107">
        <f t="shared" si="14"/>
        <v>153.6</v>
      </c>
      <c r="J138" s="316">
        <v>2397</v>
      </c>
    </row>
    <row r="139" spans="1:10" ht="16.5" customHeight="1">
      <c r="A139" s="63" t="s">
        <v>15</v>
      </c>
      <c r="B139" s="64" t="s">
        <v>228</v>
      </c>
      <c r="C139" s="63">
        <v>26</v>
      </c>
      <c r="D139" s="63">
        <v>2688</v>
      </c>
      <c r="E139" s="63">
        <v>1</v>
      </c>
      <c r="F139" s="65">
        <v>130.2</v>
      </c>
      <c r="G139" s="65">
        <v>17.1</v>
      </c>
      <c r="H139" s="65">
        <v>0</v>
      </c>
      <c r="I139" s="107">
        <f t="shared" si="14"/>
        <v>147.29999999999998</v>
      </c>
      <c r="J139" s="316">
        <v>2715</v>
      </c>
    </row>
    <row r="140" spans="1:10" ht="16.5" customHeight="1">
      <c r="A140" s="57" t="s">
        <v>16</v>
      </c>
      <c r="B140" s="58" t="s">
        <v>229</v>
      </c>
      <c r="C140" s="59">
        <v>18</v>
      </c>
      <c r="D140" s="59">
        <v>1381</v>
      </c>
      <c r="E140" s="59">
        <v>14</v>
      </c>
      <c r="F140" s="60">
        <v>54</v>
      </c>
      <c r="G140" s="60">
        <v>133.4</v>
      </c>
      <c r="H140" s="60">
        <v>0</v>
      </c>
      <c r="I140" s="107">
        <f>SUM(F140:H140)</f>
        <v>187.4</v>
      </c>
      <c r="J140" s="317">
        <v>1413</v>
      </c>
    </row>
    <row r="141" spans="1:10" ht="16.5" customHeight="1">
      <c r="A141" s="63" t="s">
        <v>17</v>
      </c>
      <c r="B141" s="64" t="s">
        <v>230</v>
      </c>
      <c r="C141" s="63">
        <v>3</v>
      </c>
      <c r="D141" s="63">
        <v>15</v>
      </c>
      <c r="E141" s="63">
        <v>4</v>
      </c>
      <c r="F141" s="65">
        <v>1.7</v>
      </c>
      <c r="G141" s="65">
        <v>27.1</v>
      </c>
      <c r="H141" s="65">
        <v>0</v>
      </c>
      <c r="I141" s="61">
        <f t="shared" si="14"/>
        <v>28.8</v>
      </c>
      <c r="J141" s="316">
        <v>22</v>
      </c>
    </row>
    <row r="142" spans="1:10" ht="14.25" customHeight="1">
      <c r="A142" s="66" t="s">
        <v>4</v>
      </c>
      <c r="B142" s="66" t="s">
        <v>84</v>
      </c>
      <c r="C142" s="66" t="s">
        <v>85</v>
      </c>
      <c r="D142" s="66" t="s">
        <v>86</v>
      </c>
      <c r="E142" s="66" t="s">
        <v>87</v>
      </c>
      <c r="F142" s="67" t="s">
        <v>88</v>
      </c>
      <c r="G142" s="67" t="s">
        <v>89</v>
      </c>
      <c r="H142" s="67" t="s">
        <v>90</v>
      </c>
      <c r="I142" s="68" t="s">
        <v>91</v>
      </c>
      <c r="J142" s="18" t="s">
        <v>92</v>
      </c>
    </row>
    <row r="143" spans="1:10" ht="16.5" customHeight="1">
      <c r="A143" s="57" t="s">
        <v>10</v>
      </c>
      <c r="B143" s="58" t="s">
        <v>231</v>
      </c>
      <c r="C143" s="59">
        <v>16</v>
      </c>
      <c r="D143" s="59">
        <v>885</v>
      </c>
      <c r="E143" s="59">
        <v>1</v>
      </c>
      <c r="F143" s="60">
        <v>100</v>
      </c>
      <c r="G143" s="60">
        <v>102</v>
      </c>
      <c r="H143" s="60">
        <v>149.8</v>
      </c>
      <c r="I143" s="107">
        <f t="shared" si="14"/>
        <v>351.8</v>
      </c>
      <c r="J143" s="317">
        <v>902</v>
      </c>
    </row>
    <row r="144" spans="1:10" ht="16.5" customHeight="1">
      <c r="A144" s="63" t="s">
        <v>18</v>
      </c>
      <c r="B144" s="64" t="s">
        <v>739</v>
      </c>
      <c r="C144" s="63">
        <v>31</v>
      </c>
      <c r="D144" s="63">
        <v>1066</v>
      </c>
      <c r="E144" s="63">
        <v>3</v>
      </c>
      <c r="F144" s="65">
        <v>81.5</v>
      </c>
      <c r="G144" s="65">
        <v>92.5</v>
      </c>
      <c r="H144" s="65">
        <v>0</v>
      </c>
      <c r="I144" s="107">
        <f t="shared" si="14"/>
        <v>174</v>
      </c>
      <c r="J144" s="316">
        <v>1100</v>
      </c>
    </row>
    <row r="145" spans="1:10" ht="16.5" customHeight="1">
      <c r="A145" s="70" t="s">
        <v>23</v>
      </c>
      <c r="B145" s="94" t="s">
        <v>232</v>
      </c>
      <c r="C145" s="70">
        <v>33</v>
      </c>
      <c r="D145" s="70">
        <v>2001</v>
      </c>
      <c r="E145" s="70">
        <v>0</v>
      </c>
      <c r="F145" s="71">
        <v>570</v>
      </c>
      <c r="G145" s="71">
        <v>0</v>
      </c>
      <c r="H145" s="71">
        <v>0</v>
      </c>
      <c r="I145" s="108">
        <f t="shared" si="14"/>
        <v>570</v>
      </c>
      <c r="J145" s="315">
        <v>2034</v>
      </c>
    </row>
    <row r="146" spans="1:10" ht="16.5" customHeight="1">
      <c r="A146" s="63" t="s">
        <v>21</v>
      </c>
      <c r="B146" s="64" t="s">
        <v>233</v>
      </c>
      <c r="C146" s="63">
        <v>9</v>
      </c>
      <c r="D146" s="63">
        <v>1100</v>
      </c>
      <c r="E146" s="63">
        <v>60</v>
      </c>
      <c r="F146" s="65">
        <v>106.3</v>
      </c>
      <c r="G146" s="65">
        <v>355</v>
      </c>
      <c r="H146" s="65">
        <v>0</v>
      </c>
      <c r="I146" s="107">
        <f t="shared" si="14"/>
        <v>461.3</v>
      </c>
      <c r="J146" s="316">
        <v>1169</v>
      </c>
    </row>
    <row r="147" spans="1:10" ht="16.5" customHeight="1">
      <c r="A147" s="63" t="s">
        <v>19</v>
      </c>
      <c r="B147" s="64" t="s">
        <v>234</v>
      </c>
      <c r="C147" s="63">
        <v>26</v>
      </c>
      <c r="D147" s="63">
        <v>592</v>
      </c>
      <c r="E147" s="63">
        <v>15</v>
      </c>
      <c r="F147" s="65">
        <v>20</v>
      </c>
      <c r="G147" s="65">
        <v>8</v>
      </c>
      <c r="H147" s="65">
        <v>0</v>
      </c>
      <c r="I147" s="107">
        <f t="shared" si="14"/>
        <v>28</v>
      </c>
      <c r="J147" s="316">
        <v>633</v>
      </c>
    </row>
    <row r="148" spans="1:10" ht="16.5" customHeight="1">
      <c r="A148" s="63" t="s">
        <v>20</v>
      </c>
      <c r="B148" s="64" t="s">
        <v>235</v>
      </c>
      <c r="C148" s="63">
        <v>10</v>
      </c>
      <c r="D148" s="63">
        <v>112</v>
      </c>
      <c r="E148" s="63">
        <v>12</v>
      </c>
      <c r="F148" s="65">
        <v>28</v>
      </c>
      <c r="G148" s="65">
        <v>180</v>
      </c>
      <c r="H148" s="65">
        <v>0</v>
      </c>
      <c r="I148" s="107">
        <f aca="true" t="shared" si="15" ref="I148:I160">SUM(F148:H148)</f>
        <v>208</v>
      </c>
      <c r="J148" s="316">
        <v>134</v>
      </c>
    </row>
    <row r="149" spans="1:10" ht="16.5" customHeight="1">
      <c r="A149" s="57" t="s">
        <v>22</v>
      </c>
      <c r="B149" s="58" t="s">
        <v>236</v>
      </c>
      <c r="C149" s="59">
        <v>3</v>
      </c>
      <c r="D149" s="59">
        <v>23</v>
      </c>
      <c r="E149" s="59">
        <v>2</v>
      </c>
      <c r="F149" s="60">
        <v>0.4</v>
      </c>
      <c r="G149" s="60">
        <v>61</v>
      </c>
      <c r="H149" s="60">
        <v>0</v>
      </c>
      <c r="I149" s="107">
        <f t="shared" si="15"/>
        <v>61.4</v>
      </c>
      <c r="J149" s="316">
        <v>28</v>
      </c>
    </row>
    <row r="150" spans="1:10" ht="16.5" customHeight="1">
      <c r="A150" s="57" t="s">
        <v>24</v>
      </c>
      <c r="B150" s="58" t="s">
        <v>237</v>
      </c>
      <c r="C150" s="59">
        <v>69</v>
      </c>
      <c r="D150" s="59">
        <v>2852</v>
      </c>
      <c r="E150" s="59">
        <v>35</v>
      </c>
      <c r="F150" s="60">
        <v>124</v>
      </c>
      <c r="G150" s="60">
        <v>577</v>
      </c>
      <c r="H150" s="60">
        <v>0</v>
      </c>
      <c r="I150" s="107">
        <f t="shared" si="15"/>
        <v>701</v>
      </c>
      <c r="J150" s="316">
        <v>2956</v>
      </c>
    </row>
    <row r="151" spans="1:10" ht="16.5" customHeight="1">
      <c r="A151" s="63" t="s">
        <v>26</v>
      </c>
      <c r="B151" s="64" t="s">
        <v>166</v>
      </c>
      <c r="C151" s="63">
        <v>23</v>
      </c>
      <c r="D151" s="63">
        <v>21</v>
      </c>
      <c r="E151" s="63">
        <v>3</v>
      </c>
      <c r="F151" s="65">
        <v>0.17</v>
      </c>
      <c r="G151" s="65">
        <v>1.62</v>
      </c>
      <c r="H151" s="65">
        <v>49.01</v>
      </c>
      <c r="I151" s="107">
        <f t="shared" si="15"/>
        <v>50.8</v>
      </c>
      <c r="J151" s="316">
        <v>47</v>
      </c>
    </row>
    <row r="152" spans="1:10" ht="16.5" customHeight="1">
      <c r="A152" s="63" t="s">
        <v>27</v>
      </c>
      <c r="B152" s="64" t="s">
        <v>225</v>
      </c>
      <c r="C152" s="63">
        <v>38</v>
      </c>
      <c r="D152" s="63">
        <v>98</v>
      </c>
      <c r="E152" s="63">
        <v>38</v>
      </c>
      <c r="F152" s="65">
        <v>58</v>
      </c>
      <c r="G152" s="65">
        <v>127.9</v>
      </c>
      <c r="H152" s="65">
        <v>0</v>
      </c>
      <c r="I152" s="107">
        <f t="shared" si="15"/>
        <v>185.9</v>
      </c>
      <c r="J152" s="316">
        <v>174</v>
      </c>
    </row>
    <row r="153" spans="1:10" ht="16.5" customHeight="1">
      <c r="A153" s="63" t="s">
        <v>28</v>
      </c>
      <c r="B153" s="64" t="s">
        <v>239</v>
      </c>
      <c r="C153" s="63">
        <v>13</v>
      </c>
      <c r="D153" s="63">
        <v>310</v>
      </c>
      <c r="E153" s="63">
        <v>14</v>
      </c>
      <c r="F153" s="65">
        <v>20</v>
      </c>
      <c r="G153" s="65">
        <v>261</v>
      </c>
      <c r="H153" s="65">
        <v>0</v>
      </c>
      <c r="I153" s="107">
        <f t="shared" si="15"/>
        <v>281</v>
      </c>
      <c r="J153" s="316">
        <v>337</v>
      </c>
    </row>
    <row r="154" spans="1:11" ht="16.5" customHeight="1">
      <c r="A154" s="57" t="s">
        <v>29</v>
      </c>
      <c r="B154" s="58" t="s">
        <v>240</v>
      </c>
      <c r="C154" s="59">
        <v>6</v>
      </c>
      <c r="D154" s="59">
        <v>158</v>
      </c>
      <c r="E154" s="59">
        <v>6</v>
      </c>
      <c r="F154" s="60">
        <v>33</v>
      </c>
      <c r="G154" s="60">
        <v>24</v>
      </c>
      <c r="H154" s="60">
        <v>0</v>
      </c>
      <c r="I154" s="107">
        <f>SUM(F154:H154)</f>
        <v>57</v>
      </c>
      <c r="J154" s="316">
        <v>170</v>
      </c>
      <c r="K154" s="112"/>
    </row>
    <row r="155" spans="1:10" ht="16.5" customHeight="1">
      <c r="A155" s="63" t="s">
        <v>30</v>
      </c>
      <c r="B155" s="64" t="s">
        <v>241</v>
      </c>
      <c r="C155" s="63">
        <v>16</v>
      </c>
      <c r="D155" s="63">
        <v>782</v>
      </c>
      <c r="E155" s="63">
        <v>2</v>
      </c>
      <c r="F155" s="65">
        <v>2</v>
      </c>
      <c r="G155" s="65">
        <v>5</v>
      </c>
      <c r="H155" s="65">
        <v>60</v>
      </c>
      <c r="I155" s="107">
        <f t="shared" si="15"/>
        <v>67</v>
      </c>
      <c r="J155" s="316">
        <v>800</v>
      </c>
    </row>
    <row r="156" spans="1:10" ht="16.5" customHeight="1">
      <c r="A156" s="63" t="s">
        <v>31</v>
      </c>
      <c r="B156" s="64" t="s">
        <v>242</v>
      </c>
      <c r="C156" s="63">
        <v>37</v>
      </c>
      <c r="D156" s="63">
        <v>200</v>
      </c>
      <c r="E156" s="63">
        <v>16</v>
      </c>
      <c r="F156" s="65">
        <v>30</v>
      </c>
      <c r="G156" s="65">
        <v>90</v>
      </c>
      <c r="H156" s="65">
        <v>0</v>
      </c>
      <c r="I156" s="107">
        <f t="shared" si="15"/>
        <v>120</v>
      </c>
      <c r="J156" s="316">
        <v>253</v>
      </c>
    </row>
    <row r="157" spans="1:10" ht="16.5" customHeight="1">
      <c r="A157" s="63"/>
      <c r="B157" s="64" t="s">
        <v>524</v>
      </c>
      <c r="C157" s="63">
        <v>1</v>
      </c>
      <c r="D157" s="63">
        <v>170</v>
      </c>
      <c r="E157" s="63">
        <v>0</v>
      </c>
      <c r="F157" s="65">
        <v>8.4</v>
      </c>
      <c r="G157" s="65">
        <v>0</v>
      </c>
      <c r="H157" s="65">
        <v>1.6</v>
      </c>
      <c r="I157" s="107">
        <f t="shared" si="15"/>
        <v>10</v>
      </c>
      <c r="J157" s="316">
        <v>171</v>
      </c>
    </row>
    <row r="158" spans="1:10" ht="16.5" customHeight="1">
      <c r="A158" s="64"/>
      <c r="B158" s="64" t="s">
        <v>720</v>
      </c>
      <c r="C158" s="63">
        <v>1</v>
      </c>
      <c r="D158" s="63">
        <v>0</v>
      </c>
      <c r="E158" s="63">
        <v>1</v>
      </c>
      <c r="F158" s="65">
        <v>0</v>
      </c>
      <c r="G158" s="65">
        <v>2</v>
      </c>
      <c r="H158" s="65">
        <v>30</v>
      </c>
      <c r="I158" s="107">
        <f t="shared" si="15"/>
        <v>32</v>
      </c>
      <c r="J158" s="316">
        <v>2</v>
      </c>
    </row>
    <row r="159" spans="1:10" ht="16.5" customHeight="1">
      <c r="A159" s="64"/>
      <c r="B159" s="64" t="s">
        <v>523</v>
      </c>
      <c r="C159" s="70">
        <v>1</v>
      </c>
      <c r="D159" s="70">
        <v>136</v>
      </c>
      <c r="E159" s="70">
        <v>0</v>
      </c>
      <c r="F159" s="71">
        <v>6.5</v>
      </c>
      <c r="G159" s="71">
        <v>0</v>
      </c>
      <c r="H159" s="280">
        <v>3</v>
      </c>
      <c r="I159" s="108">
        <f t="shared" si="15"/>
        <v>9.5</v>
      </c>
      <c r="J159" s="316">
        <v>137</v>
      </c>
    </row>
    <row r="160" spans="1:10" ht="16.5" customHeight="1">
      <c r="A160" s="64"/>
      <c r="B160" s="64" t="s">
        <v>525</v>
      </c>
      <c r="C160" s="70">
        <v>1</v>
      </c>
      <c r="D160" s="70">
        <v>0</v>
      </c>
      <c r="E160" s="70">
        <v>0</v>
      </c>
      <c r="F160" s="71">
        <v>0</v>
      </c>
      <c r="G160" s="71">
        <v>0</v>
      </c>
      <c r="H160" s="280">
        <v>10</v>
      </c>
      <c r="I160" s="108">
        <f t="shared" si="15"/>
        <v>10</v>
      </c>
      <c r="J160" s="316">
        <v>1</v>
      </c>
    </row>
    <row r="161" spans="1:10" ht="16.5" customHeight="1">
      <c r="A161" s="86"/>
      <c r="B161" s="87" t="s">
        <v>119</v>
      </c>
      <c r="C161" s="88">
        <f aca="true" t="shared" si="16" ref="C161:J161">SUM(C135:C160)</f>
        <v>499</v>
      </c>
      <c r="D161" s="88">
        <f t="shared" si="16"/>
        <v>25430</v>
      </c>
      <c r="E161" s="88">
        <f t="shared" si="16"/>
        <v>301</v>
      </c>
      <c r="F161" s="89">
        <f t="shared" si="16"/>
        <v>1838.1700000000003</v>
      </c>
      <c r="G161" s="89">
        <f t="shared" si="16"/>
        <v>2268.7200000000003</v>
      </c>
      <c r="H161" s="106">
        <f t="shared" si="16"/>
        <v>303.41</v>
      </c>
      <c r="I161" s="90">
        <f t="shared" si="16"/>
        <v>4410.3</v>
      </c>
      <c r="J161" s="91">
        <f t="shared" si="16"/>
        <v>26230</v>
      </c>
    </row>
    <row r="162" spans="1:10" ht="16.5" customHeight="1">
      <c r="A162" s="72"/>
      <c r="B162" s="121"/>
      <c r="C162" s="135"/>
      <c r="D162" s="135"/>
      <c r="E162" s="135"/>
      <c r="F162" s="136"/>
      <c r="G162" s="136"/>
      <c r="H162" s="136"/>
      <c r="I162" s="137"/>
      <c r="J162" s="208"/>
    </row>
    <row r="163" spans="1:10" ht="8.25" customHeight="1">
      <c r="A163" s="51"/>
      <c r="B163" s="53"/>
      <c r="C163" s="53"/>
      <c r="D163" s="53"/>
      <c r="E163" s="53"/>
      <c r="F163" s="53"/>
      <c r="G163" s="53"/>
      <c r="H163" s="53"/>
      <c r="I163" s="53"/>
      <c r="J163" s="52"/>
    </row>
    <row r="164" spans="1:10" ht="16.5" customHeight="1">
      <c r="A164" s="51"/>
      <c r="B164" s="795" t="s">
        <v>786</v>
      </c>
      <c r="C164" s="797"/>
      <c r="D164" s="797"/>
      <c r="E164" s="797"/>
      <c r="F164" s="797"/>
      <c r="G164" s="797"/>
      <c r="H164" s="797"/>
      <c r="I164" s="797"/>
      <c r="J164" s="52"/>
    </row>
    <row r="165" spans="1:10" ht="5.25" customHeight="1">
      <c r="A165" s="54"/>
      <c r="B165" s="55"/>
      <c r="C165" s="55"/>
      <c r="D165" s="55"/>
      <c r="E165" s="55"/>
      <c r="F165" s="55"/>
      <c r="G165" s="55"/>
      <c r="H165" s="55"/>
      <c r="I165" s="55"/>
      <c r="J165" s="52"/>
    </row>
    <row r="166" spans="1:10" s="69" customFormat="1" ht="16.5" customHeight="1">
      <c r="A166" s="77" t="s">
        <v>11</v>
      </c>
      <c r="B166" s="64" t="s">
        <v>243</v>
      </c>
      <c r="C166" s="63">
        <v>2</v>
      </c>
      <c r="D166" s="63">
        <v>0</v>
      </c>
      <c r="E166" s="63">
        <v>0</v>
      </c>
      <c r="F166" s="65">
        <v>0</v>
      </c>
      <c r="G166" s="65">
        <v>5</v>
      </c>
      <c r="H166" s="65">
        <v>0</v>
      </c>
      <c r="I166" s="107">
        <f aca="true" t="shared" si="17" ref="I166:I172">SUM(F166:H166)</f>
        <v>5</v>
      </c>
      <c r="J166" s="77">
        <v>2</v>
      </c>
    </row>
    <row r="167" spans="1:10" ht="16.5" customHeight="1">
      <c r="A167" s="63" t="s">
        <v>12</v>
      </c>
      <c r="B167" s="64" t="s">
        <v>244</v>
      </c>
      <c r="C167" s="63">
        <v>11</v>
      </c>
      <c r="D167" s="63">
        <v>0</v>
      </c>
      <c r="E167" s="63">
        <v>0</v>
      </c>
      <c r="F167" s="65">
        <v>0</v>
      </c>
      <c r="G167" s="65">
        <v>14.5</v>
      </c>
      <c r="H167" s="65">
        <v>0</v>
      </c>
      <c r="I167" s="107">
        <f t="shared" si="17"/>
        <v>14.5</v>
      </c>
      <c r="J167" s="77">
        <v>11</v>
      </c>
    </row>
    <row r="168" spans="1:10" ht="16.5" customHeight="1">
      <c r="A168" s="63" t="s">
        <v>13</v>
      </c>
      <c r="B168" s="64" t="s">
        <v>246</v>
      </c>
      <c r="C168" s="63">
        <v>1</v>
      </c>
      <c r="D168" s="63">
        <v>0</v>
      </c>
      <c r="E168" s="63">
        <v>0</v>
      </c>
      <c r="F168" s="65">
        <v>0</v>
      </c>
      <c r="G168" s="65">
        <v>21.9</v>
      </c>
      <c r="H168" s="65">
        <v>0</v>
      </c>
      <c r="I168" s="107">
        <f t="shared" si="17"/>
        <v>21.9</v>
      </c>
      <c r="J168" s="77">
        <v>1</v>
      </c>
    </row>
    <row r="169" spans="1:10" ht="16.5" customHeight="1">
      <c r="A169" s="63" t="s">
        <v>14</v>
      </c>
      <c r="B169" s="64" t="s">
        <v>449</v>
      </c>
      <c r="C169" s="63">
        <v>1</v>
      </c>
      <c r="D169" s="63">
        <v>0</v>
      </c>
      <c r="E169" s="63">
        <v>0</v>
      </c>
      <c r="F169" s="65">
        <v>0</v>
      </c>
      <c r="G169" s="65">
        <v>0</v>
      </c>
      <c r="H169" s="65">
        <v>2.1</v>
      </c>
      <c r="I169" s="107">
        <f t="shared" si="17"/>
        <v>2.1</v>
      </c>
      <c r="J169" s="77">
        <v>1</v>
      </c>
    </row>
    <row r="170" spans="1:10" ht="16.5" customHeight="1">
      <c r="A170" s="66" t="s">
        <v>4</v>
      </c>
      <c r="B170" s="66" t="s">
        <v>84</v>
      </c>
      <c r="C170" s="66" t="s">
        <v>85</v>
      </c>
      <c r="D170" s="66" t="s">
        <v>86</v>
      </c>
      <c r="E170" s="66" t="s">
        <v>87</v>
      </c>
      <c r="F170" s="67" t="s">
        <v>88</v>
      </c>
      <c r="G170" s="67" t="s">
        <v>89</v>
      </c>
      <c r="H170" s="67" t="s">
        <v>90</v>
      </c>
      <c r="I170" s="68" t="s">
        <v>91</v>
      </c>
      <c r="J170" s="18" t="s">
        <v>92</v>
      </c>
    </row>
    <row r="171" spans="1:10" ht="16.5" customHeight="1">
      <c r="A171" s="64"/>
      <c r="B171" s="64" t="s">
        <v>249</v>
      </c>
      <c r="C171" s="63">
        <v>1</v>
      </c>
      <c r="D171" s="63">
        <v>0</v>
      </c>
      <c r="E171" s="63">
        <v>0</v>
      </c>
      <c r="F171" s="65">
        <v>0</v>
      </c>
      <c r="G171" s="65">
        <v>0</v>
      </c>
      <c r="H171" s="65">
        <v>0.1</v>
      </c>
      <c r="I171" s="107">
        <f t="shared" si="17"/>
        <v>0.1</v>
      </c>
      <c r="J171" s="77">
        <v>1</v>
      </c>
    </row>
    <row r="172" spans="1:10" ht="16.5" customHeight="1">
      <c r="A172" s="86"/>
      <c r="B172" s="87" t="s">
        <v>119</v>
      </c>
      <c r="C172" s="95">
        <f aca="true" t="shared" si="18" ref="C172:H172">SUM(C166:C171)</f>
        <v>16</v>
      </c>
      <c r="D172" s="88">
        <f t="shared" si="18"/>
        <v>0</v>
      </c>
      <c r="E172" s="88">
        <f t="shared" si="18"/>
        <v>0</v>
      </c>
      <c r="F172" s="89">
        <f t="shared" si="18"/>
        <v>0</v>
      </c>
      <c r="G172" s="89">
        <f t="shared" si="18"/>
        <v>41.4</v>
      </c>
      <c r="H172" s="89">
        <f t="shared" si="18"/>
        <v>2.2</v>
      </c>
      <c r="I172" s="113">
        <f t="shared" si="17"/>
        <v>43.6</v>
      </c>
      <c r="J172" s="91">
        <f>SUM(J166:J171)</f>
        <v>16</v>
      </c>
    </row>
    <row r="173" spans="1:10" ht="6.75" customHeight="1">
      <c r="A173" s="51"/>
      <c r="B173" s="53"/>
      <c r="C173" s="53"/>
      <c r="D173" s="53"/>
      <c r="E173" s="53"/>
      <c r="F173" s="53"/>
      <c r="G173" s="53"/>
      <c r="H173" s="53"/>
      <c r="I173" s="53"/>
      <c r="J173" s="52"/>
    </row>
    <row r="174" spans="1:10" ht="16.5" customHeight="1">
      <c r="A174" s="51"/>
      <c r="B174" s="795" t="s">
        <v>787</v>
      </c>
      <c r="C174" s="797"/>
      <c r="D174" s="797"/>
      <c r="E174" s="797"/>
      <c r="F174" s="797"/>
      <c r="G174" s="797"/>
      <c r="H174" s="797"/>
      <c r="I174" s="797"/>
      <c r="J174" s="52"/>
    </row>
    <row r="175" spans="1:10" ht="6" customHeight="1">
      <c r="A175" s="51"/>
      <c r="B175" s="53"/>
      <c r="C175" s="53"/>
      <c r="D175" s="53"/>
      <c r="E175" s="53"/>
      <c r="F175" s="53"/>
      <c r="G175" s="53"/>
      <c r="H175" s="53"/>
      <c r="I175" s="53"/>
      <c r="J175" s="52"/>
    </row>
    <row r="176" spans="1:10" ht="16.5" customHeight="1">
      <c r="A176" s="92" t="s">
        <v>11</v>
      </c>
      <c r="B176" s="246" t="s">
        <v>729</v>
      </c>
      <c r="C176" s="92">
        <v>2</v>
      </c>
      <c r="D176" s="92">
        <v>0</v>
      </c>
      <c r="E176" s="92">
        <v>0</v>
      </c>
      <c r="F176" s="92">
        <v>0</v>
      </c>
      <c r="G176" s="92">
        <v>0</v>
      </c>
      <c r="H176" s="92">
        <v>1612.8</v>
      </c>
      <c r="I176" s="92">
        <f aca="true" t="shared" si="19" ref="I176:I182">SUM(F176:H176)</f>
        <v>1612.8</v>
      </c>
      <c r="J176" s="92">
        <v>2</v>
      </c>
    </row>
    <row r="177" spans="1:10" ht="16.5" customHeight="1">
      <c r="A177" s="92" t="s">
        <v>12</v>
      </c>
      <c r="B177" s="319" t="s">
        <v>540</v>
      </c>
      <c r="C177" s="92">
        <v>1</v>
      </c>
      <c r="D177" s="92">
        <v>0</v>
      </c>
      <c r="E177" s="92">
        <v>0</v>
      </c>
      <c r="F177" s="62">
        <v>0</v>
      </c>
      <c r="G177" s="62">
        <v>0</v>
      </c>
      <c r="H177" s="62">
        <v>1004</v>
      </c>
      <c r="I177" s="62">
        <f t="shared" si="19"/>
        <v>1004</v>
      </c>
      <c r="J177" s="92">
        <v>1</v>
      </c>
    </row>
    <row r="178" spans="1:10" ht="16.5" customHeight="1">
      <c r="A178" s="92" t="s">
        <v>13</v>
      </c>
      <c r="B178" s="320" t="s">
        <v>730</v>
      </c>
      <c r="C178" s="147">
        <v>0</v>
      </c>
      <c r="D178" s="147">
        <v>0</v>
      </c>
      <c r="E178" s="147">
        <v>1</v>
      </c>
      <c r="F178" s="150">
        <v>0</v>
      </c>
      <c r="G178" s="150">
        <v>5</v>
      </c>
      <c r="H178" s="150">
        <v>0</v>
      </c>
      <c r="I178" s="314">
        <f t="shared" si="19"/>
        <v>5</v>
      </c>
      <c r="J178" s="92">
        <v>1</v>
      </c>
    </row>
    <row r="179" spans="1:10" ht="16.5" customHeight="1">
      <c r="A179" s="147" t="s">
        <v>14</v>
      </c>
      <c r="B179" s="321" t="s">
        <v>250</v>
      </c>
      <c r="C179" s="322">
        <v>5</v>
      </c>
      <c r="D179" s="322">
        <v>0</v>
      </c>
      <c r="E179" s="322">
        <v>0</v>
      </c>
      <c r="F179" s="323">
        <v>0</v>
      </c>
      <c r="G179" s="323">
        <v>0</v>
      </c>
      <c r="H179" s="323">
        <v>10</v>
      </c>
      <c r="I179" s="314">
        <f t="shared" si="19"/>
        <v>10</v>
      </c>
      <c r="J179" s="92">
        <v>5</v>
      </c>
    </row>
    <row r="180" spans="1:10" ht="16.5" customHeight="1">
      <c r="A180" s="324" t="s">
        <v>15</v>
      </c>
      <c r="B180" s="325" t="s">
        <v>251</v>
      </c>
      <c r="C180" s="326">
        <v>0</v>
      </c>
      <c r="D180" s="326">
        <v>0</v>
      </c>
      <c r="E180" s="326">
        <v>1</v>
      </c>
      <c r="F180" s="327">
        <v>0</v>
      </c>
      <c r="G180" s="327">
        <v>90</v>
      </c>
      <c r="H180" s="327">
        <v>0</v>
      </c>
      <c r="I180" s="314">
        <f t="shared" si="19"/>
        <v>90</v>
      </c>
      <c r="J180" s="92">
        <v>1</v>
      </c>
    </row>
    <row r="181" spans="1:10" ht="16.5" customHeight="1">
      <c r="A181" s="328" t="s">
        <v>16</v>
      </c>
      <c r="B181" s="114" t="s">
        <v>544</v>
      </c>
      <c r="C181" s="77">
        <v>1</v>
      </c>
      <c r="D181" s="77">
        <v>0</v>
      </c>
      <c r="E181" s="77">
        <v>0</v>
      </c>
      <c r="F181" s="61">
        <v>0</v>
      </c>
      <c r="G181" s="61">
        <v>0</v>
      </c>
      <c r="H181" s="61">
        <v>1100</v>
      </c>
      <c r="I181" s="107">
        <f t="shared" si="19"/>
        <v>1100</v>
      </c>
      <c r="J181" s="77">
        <v>1</v>
      </c>
    </row>
    <row r="182" spans="1:10" ht="16.5" customHeight="1">
      <c r="A182" s="147" t="s">
        <v>17</v>
      </c>
      <c r="B182" s="320" t="s">
        <v>252</v>
      </c>
      <c r="C182" s="147">
        <v>2</v>
      </c>
      <c r="D182" s="147">
        <v>0</v>
      </c>
      <c r="E182" s="147">
        <v>0</v>
      </c>
      <c r="F182" s="150">
        <v>0</v>
      </c>
      <c r="G182" s="150">
        <v>0</v>
      </c>
      <c r="H182" s="150">
        <v>251.9</v>
      </c>
      <c r="I182" s="314">
        <f t="shared" si="19"/>
        <v>251.9</v>
      </c>
      <c r="J182" s="92">
        <v>2</v>
      </c>
    </row>
    <row r="183" spans="1:10" ht="16.5" customHeight="1">
      <c r="A183" s="329"/>
      <c r="B183" s="330" t="s">
        <v>119</v>
      </c>
      <c r="C183" s="331">
        <f aca="true" t="shared" si="20" ref="C183:J183">SUM(C176:C182)</f>
        <v>11</v>
      </c>
      <c r="D183" s="331">
        <f t="shared" si="20"/>
        <v>0</v>
      </c>
      <c r="E183" s="331">
        <f t="shared" si="20"/>
        <v>2</v>
      </c>
      <c r="F183" s="332">
        <f t="shared" si="20"/>
        <v>0</v>
      </c>
      <c r="G183" s="332">
        <f t="shared" si="20"/>
        <v>95</v>
      </c>
      <c r="H183" s="333">
        <f t="shared" si="20"/>
        <v>3978.7000000000003</v>
      </c>
      <c r="I183" s="333">
        <f t="shared" si="20"/>
        <v>4073.7000000000003</v>
      </c>
      <c r="J183" s="334">
        <f t="shared" si="20"/>
        <v>13</v>
      </c>
    </row>
    <row r="184" spans="1:10" ht="6" customHeight="1">
      <c r="A184" s="47"/>
      <c r="B184" s="49"/>
      <c r="C184" s="49"/>
      <c r="D184" s="49"/>
      <c r="E184" s="49"/>
      <c r="F184" s="49"/>
      <c r="G184" s="49"/>
      <c r="H184" s="49"/>
      <c r="I184" s="49"/>
      <c r="J184" s="52"/>
    </row>
    <row r="185" spans="1:10" ht="15" customHeight="1">
      <c r="A185" s="51"/>
      <c r="B185" s="795" t="s">
        <v>788</v>
      </c>
      <c r="C185" s="797"/>
      <c r="D185" s="797"/>
      <c r="E185" s="797"/>
      <c r="F185" s="797"/>
      <c r="G185" s="797"/>
      <c r="H185" s="797"/>
      <c r="I185" s="797"/>
      <c r="J185" s="52"/>
    </row>
    <row r="186" spans="1:10" ht="6.75" customHeight="1">
      <c r="A186" s="54"/>
      <c r="B186" s="55"/>
      <c r="C186" s="55"/>
      <c r="D186" s="55"/>
      <c r="E186" s="55"/>
      <c r="F186" s="55"/>
      <c r="G186" s="55"/>
      <c r="H186" s="55"/>
      <c r="I186" s="55"/>
      <c r="J186" s="52"/>
    </row>
    <row r="187" spans="1:10" ht="16.5" customHeight="1">
      <c r="A187" s="57" t="s">
        <v>11</v>
      </c>
      <c r="B187" s="58" t="s">
        <v>255</v>
      </c>
      <c r="C187" s="59">
        <v>8</v>
      </c>
      <c r="D187" s="59">
        <v>70</v>
      </c>
      <c r="E187" s="59">
        <v>8</v>
      </c>
      <c r="F187" s="60">
        <v>24</v>
      </c>
      <c r="G187" s="60">
        <v>133</v>
      </c>
      <c r="H187" s="60">
        <v>0</v>
      </c>
      <c r="I187" s="118">
        <f aca="true" t="shared" si="21" ref="I187:I196">SUM(F187:H187)</f>
        <v>157</v>
      </c>
      <c r="J187" s="77">
        <v>8</v>
      </c>
    </row>
    <row r="188" spans="1:10" ht="16.5" customHeight="1">
      <c r="A188" s="57" t="s">
        <v>12</v>
      </c>
      <c r="B188" s="58" t="s">
        <v>256</v>
      </c>
      <c r="C188" s="59">
        <v>4</v>
      </c>
      <c r="D188" s="59">
        <v>230</v>
      </c>
      <c r="E188" s="59">
        <v>2</v>
      </c>
      <c r="F188" s="60">
        <v>4</v>
      </c>
      <c r="G188" s="60">
        <v>1</v>
      </c>
      <c r="H188" s="60">
        <v>0</v>
      </c>
      <c r="I188" s="107">
        <f t="shared" si="21"/>
        <v>5</v>
      </c>
      <c r="J188" s="77">
        <v>6</v>
      </c>
    </row>
    <row r="189" spans="1:10" ht="16.5" customHeight="1">
      <c r="A189" s="63" t="s">
        <v>13</v>
      </c>
      <c r="B189" s="64" t="s">
        <v>257</v>
      </c>
      <c r="C189" s="63">
        <v>11</v>
      </c>
      <c r="D189" s="63">
        <v>360</v>
      </c>
      <c r="E189" s="63">
        <v>12</v>
      </c>
      <c r="F189" s="65">
        <v>13.9</v>
      </c>
      <c r="G189" s="65">
        <v>160</v>
      </c>
      <c r="H189" s="65">
        <v>0</v>
      </c>
      <c r="I189" s="107">
        <f t="shared" si="21"/>
        <v>173.9</v>
      </c>
      <c r="J189" s="77">
        <v>17</v>
      </c>
    </row>
    <row r="190" spans="1:10" ht="16.5" customHeight="1">
      <c r="A190" s="63" t="s">
        <v>14</v>
      </c>
      <c r="B190" s="64" t="s">
        <v>258</v>
      </c>
      <c r="C190" s="63">
        <v>19</v>
      </c>
      <c r="D190" s="63">
        <v>3250</v>
      </c>
      <c r="E190" s="63">
        <v>27</v>
      </c>
      <c r="F190" s="65">
        <v>190</v>
      </c>
      <c r="G190" s="65">
        <v>727</v>
      </c>
      <c r="H190" s="65">
        <v>0</v>
      </c>
      <c r="I190" s="107">
        <f>SUM(F190:H190)</f>
        <v>917</v>
      </c>
      <c r="J190" s="77">
        <v>41</v>
      </c>
    </row>
    <row r="191" spans="1:10" ht="16.5" customHeight="1">
      <c r="A191" s="63" t="s">
        <v>15</v>
      </c>
      <c r="B191" s="119" t="s">
        <v>549</v>
      </c>
      <c r="C191" s="63">
        <v>31</v>
      </c>
      <c r="D191" s="63">
        <v>228</v>
      </c>
      <c r="E191" s="63">
        <v>15</v>
      </c>
      <c r="F191" s="65">
        <v>84</v>
      </c>
      <c r="G191" s="65">
        <v>336</v>
      </c>
      <c r="H191" s="65">
        <v>0</v>
      </c>
      <c r="I191" s="107">
        <f t="shared" si="21"/>
        <v>420</v>
      </c>
      <c r="J191" s="77">
        <v>31</v>
      </c>
    </row>
    <row r="192" spans="1:10" ht="16.5" customHeight="1">
      <c r="A192" s="63" t="s">
        <v>16</v>
      </c>
      <c r="B192" s="119" t="s">
        <v>706</v>
      </c>
      <c r="C192" s="63">
        <v>0</v>
      </c>
      <c r="D192" s="63">
        <v>0</v>
      </c>
      <c r="E192" s="63">
        <v>1</v>
      </c>
      <c r="F192" s="65">
        <v>0</v>
      </c>
      <c r="G192" s="65">
        <v>0.5</v>
      </c>
      <c r="H192" s="65">
        <v>0</v>
      </c>
      <c r="I192" s="107">
        <f t="shared" si="21"/>
        <v>0.5</v>
      </c>
      <c r="J192" s="77">
        <v>1</v>
      </c>
    </row>
    <row r="193" spans="1:10" ht="16.5" customHeight="1">
      <c r="A193" s="63" t="s">
        <v>17</v>
      </c>
      <c r="B193" s="64" t="s">
        <v>259</v>
      </c>
      <c r="C193" s="63">
        <v>3</v>
      </c>
      <c r="D193" s="63">
        <v>320</v>
      </c>
      <c r="E193" s="63">
        <v>18</v>
      </c>
      <c r="F193" s="65">
        <v>34</v>
      </c>
      <c r="G193" s="65">
        <v>180</v>
      </c>
      <c r="H193" s="65">
        <v>0</v>
      </c>
      <c r="I193" s="107">
        <f t="shared" si="21"/>
        <v>214</v>
      </c>
      <c r="J193" s="77">
        <v>19</v>
      </c>
    </row>
    <row r="194" spans="1:10" ht="16.5" customHeight="1">
      <c r="A194" s="57" t="s">
        <v>10</v>
      </c>
      <c r="B194" s="58" t="s">
        <v>260</v>
      </c>
      <c r="C194" s="59">
        <v>3</v>
      </c>
      <c r="D194" s="59">
        <v>260</v>
      </c>
      <c r="E194" s="59">
        <v>0</v>
      </c>
      <c r="F194" s="60">
        <v>0.5</v>
      </c>
      <c r="G194" s="60">
        <v>0</v>
      </c>
      <c r="H194" s="60">
        <v>0</v>
      </c>
      <c r="I194" s="107">
        <f t="shared" si="21"/>
        <v>0.5</v>
      </c>
      <c r="J194" s="77">
        <v>3</v>
      </c>
    </row>
    <row r="195" spans="1:10" ht="16.5" customHeight="1">
      <c r="A195" s="63" t="s">
        <v>18</v>
      </c>
      <c r="B195" s="64" t="s">
        <v>261</v>
      </c>
      <c r="C195" s="63">
        <v>3</v>
      </c>
      <c r="D195" s="63">
        <v>20</v>
      </c>
      <c r="E195" s="63">
        <v>1</v>
      </c>
      <c r="F195" s="65">
        <v>0.5</v>
      </c>
      <c r="G195" s="65">
        <v>5</v>
      </c>
      <c r="H195" s="65">
        <v>0</v>
      </c>
      <c r="I195" s="107">
        <f t="shared" si="21"/>
        <v>5.5</v>
      </c>
      <c r="J195" s="77">
        <v>4</v>
      </c>
    </row>
    <row r="196" spans="1:10" ht="16.5" customHeight="1">
      <c r="A196" s="63" t="s">
        <v>23</v>
      </c>
      <c r="B196" s="64" t="s">
        <v>349</v>
      </c>
      <c r="C196" s="63">
        <v>1</v>
      </c>
      <c r="D196" s="63">
        <v>138</v>
      </c>
      <c r="E196" s="63">
        <v>1</v>
      </c>
      <c r="F196" s="65">
        <v>40</v>
      </c>
      <c r="G196" s="65">
        <v>50</v>
      </c>
      <c r="H196" s="65">
        <v>0</v>
      </c>
      <c r="I196" s="107">
        <f t="shared" si="21"/>
        <v>90</v>
      </c>
      <c r="J196" s="77">
        <v>1</v>
      </c>
    </row>
    <row r="197" spans="1:10" ht="16.5" customHeight="1">
      <c r="A197" s="63" t="s">
        <v>21</v>
      </c>
      <c r="B197" s="64" t="s">
        <v>707</v>
      </c>
      <c r="C197" s="63">
        <v>27</v>
      </c>
      <c r="D197" s="63">
        <v>415</v>
      </c>
      <c r="E197" s="63">
        <v>6</v>
      </c>
      <c r="F197" s="65">
        <v>45</v>
      </c>
      <c r="G197" s="65">
        <v>230</v>
      </c>
      <c r="H197" s="65">
        <v>0</v>
      </c>
      <c r="I197" s="107">
        <f aca="true" t="shared" si="22" ref="I197:I206">SUM(F197:H197)</f>
        <v>275</v>
      </c>
      <c r="J197" s="77">
        <v>33</v>
      </c>
    </row>
    <row r="198" spans="1:10" ht="16.5" customHeight="1">
      <c r="A198" s="63" t="s">
        <v>19</v>
      </c>
      <c r="B198" s="64" t="s">
        <v>262</v>
      </c>
      <c r="C198" s="63">
        <v>3</v>
      </c>
      <c r="D198" s="63">
        <v>160</v>
      </c>
      <c r="E198" s="63">
        <v>3</v>
      </c>
      <c r="F198" s="65">
        <v>25</v>
      </c>
      <c r="G198" s="65">
        <v>6</v>
      </c>
      <c r="H198" s="65">
        <v>0</v>
      </c>
      <c r="I198" s="107">
        <f t="shared" si="22"/>
        <v>31</v>
      </c>
      <c r="J198" s="77">
        <v>3</v>
      </c>
    </row>
    <row r="199" spans="1:10" ht="16.5" customHeight="1">
      <c r="A199" s="63" t="s">
        <v>20</v>
      </c>
      <c r="B199" s="64" t="s">
        <v>708</v>
      </c>
      <c r="C199" s="63">
        <v>2</v>
      </c>
      <c r="D199" s="63">
        <v>265</v>
      </c>
      <c r="E199" s="63">
        <v>0</v>
      </c>
      <c r="F199" s="65">
        <v>3.5</v>
      </c>
      <c r="G199" s="65">
        <v>0</v>
      </c>
      <c r="H199" s="65">
        <v>0</v>
      </c>
      <c r="I199" s="107">
        <f t="shared" si="22"/>
        <v>3.5</v>
      </c>
      <c r="J199" s="77">
        <v>2</v>
      </c>
    </row>
    <row r="200" spans="1:10" ht="16.5" customHeight="1">
      <c r="A200" s="35" t="s">
        <v>4</v>
      </c>
      <c r="B200" s="66" t="s">
        <v>84</v>
      </c>
      <c r="C200" s="66" t="s">
        <v>85</v>
      </c>
      <c r="D200" s="66" t="s">
        <v>86</v>
      </c>
      <c r="E200" s="66" t="s">
        <v>87</v>
      </c>
      <c r="F200" s="67" t="s">
        <v>88</v>
      </c>
      <c r="G200" s="67" t="s">
        <v>89</v>
      </c>
      <c r="H200" s="67" t="s">
        <v>90</v>
      </c>
      <c r="I200" s="34" t="s">
        <v>91</v>
      </c>
      <c r="J200" s="18" t="s">
        <v>92</v>
      </c>
    </row>
    <row r="201" spans="1:10" ht="16.5" customHeight="1">
      <c r="A201" s="63" t="s">
        <v>22</v>
      </c>
      <c r="B201" s="64" t="s">
        <v>709</v>
      </c>
      <c r="C201" s="63">
        <v>1</v>
      </c>
      <c r="D201" s="63">
        <v>40</v>
      </c>
      <c r="E201" s="63">
        <v>2</v>
      </c>
      <c r="F201" s="65">
        <v>0.5</v>
      </c>
      <c r="G201" s="65">
        <v>10.5</v>
      </c>
      <c r="H201" s="65">
        <v>0</v>
      </c>
      <c r="I201" s="107">
        <f t="shared" si="22"/>
        <v>11</v>
      </c>
      <c r="J201" s="77">
        <v>3</v>
      </c>
    </row>
    <row r="202" spans="1:10" ht="16.5" customHeight="1">
      <c r="A202" s="63" t="s">
        <v>24</v>
      </c>
      <c r="B202" s="64" t="s">
        <v>264</v>
      </c>
      <c r="C202" s="63">
        <v>6</v>
      </c>
      <c r="D202" s="63">
        <v>553</v>
      </c>
      <c r="E202" s="63">
        <v>7</v>
      </c>
      <c r="F202" s="65">
        <v>27</v>
      </c>
      <c r="G202" s="65">
        <v>190</v>
      </c>
      <c r="H202" s="65">
        <v>0</v>
      </c>
      <c r="I202" s="308">
        <f t="shared" si="22"/>
        <v>217</v>
      </c>
      <c r="J202" s="77">
        <v>11</v>
      </c>
    </row>
    <row r="203" spans="1:10" ht="16.5" customHeight="1">
      <c r="A203" s="63" t="s">
        <v>26</v>
      </c>
      <c r="B203" s="64" t="s">
        <v>263</v>
      </c>
      <c r="C203" s="63">
        <v>29</v>
      </c>
      <c r="D203" s="63">
        <v>329</v>
      </c>
      <c r="E203" s="63">
        <v>21</v>
      </c>
      <c r="F203" s="65">
        <v>84</v>
      </c>
      <c r="G203" s="65">
        <v>336</v>
      </c>
      <c r="H203" s="65">
        <v>0</v>
      </c>
      <c r="I203" s="107">
        <f t="shared" si="22"/>
        <v>420</v>
      </c>
      <c r="J203" s="77">
        <v>29</v>
      </c>
    </row>
    <row r="204" spans="1:10" s="93" customFormat="1" ht="30.75" customHeight="1">
      <c r="A204" s="64"/>
      <c r="B204" s="64" t="s">
        <v>641</v>
      </c>
      <c r="C204" s="63">
        <v>1</v>
      </c>
      <c r="D204" s="63">
        <v>100</v>
      </c>
      <c r="E204" s="63">
        <v>0</v>
      </c>
      <c r="F204" s="65">
        <v>4.5</v>
      </c>
      <c r="G204" s="65">
        <v>0</v>
      </c>
      <c r="H204" s="65">
        <v>0.65</v>
      </c>
      <c r="I204" s="314">
        <f t="shared" si="22"/>
        <v>5.15</v>
      </c>
      <c r="J204" s="92">
        <v>3</v>
      </c>
    </row>
    <row r="205" spans="1:10" ht="16.5" customHeight="1">
      <c r="A205" s="64"/>
      <c r="B205" s="64" t="s">
        <v>266</v>
      </c>
      <c r="C205" s="63">
        <v>0</v>
      </c>
      <c r="D205" s="63">
        <v>0</v>
      </c>
      <c r="E205" s="63">
        <v>1</v>
      </c>
      <c r="F205" s="65">
        <v>0</v>
      </c>
      <c r="G205" s="65">
        <v>70</v>
      </c>
      <c r="H205" s="65">
        <v>0</v>
      </c>
      <c r="I205" s="107">
        <f t="shared" si="22"/>
        <v>70</v>
      </c>
      <c r="J205" s="77">
        <v>1</v>
      </c>
    </row>
    <row r="206" spans="1:10" ht="16.5" customHeight="1">
      <c r="A206" s="94"/>
      <c r="B206" s="94" t="s">
        <v>710</v>
      </c>
      <c r="C206" s="63">
        <v>0</v>
      </c>
      <c r="D206" s="63">
        <v>0</v>
      </c>
      <c r="E206" s="63">
        <v>1</v>
      </c>
      <c r="F206" s="65">
        <v>0</v>
      </c>
      <c r="G206" s="65">
        <v>3</v>
      </c>
      <c r="H206" s="65">
        <v>0</v>
      </c>
      <c r="I206" s="308">
        <f t="shared" si="22"/>
        <v>3</v>
      </c>
      <c r="J206" s="77">
        <v>1</v>
      </c>
    </row>
    <row r="207" spans="1:10" ht="16.5" customHeight="1">
      <c r="A207" s="86"/>
      <c r="B207" s="87" t="s">
        <v>119</v>
      </c>
      <c r="C207" s="95">
        <f aca="true" t="shared" si="23" ref="C207:J207">SUM(C187:C206)</f>
        <v>152</v>
      </c>
      <c r="D207" s="88">
        <f t="shared" si="23"/>
        <v>6738</v>
      </c>
      <c r="E207" s="88">
        <f t="shared" si="23"/>
        <v>126</v>
      </c>
      <c r="F207" s="89">
        <f t="shared" si="23"/>
        <v>580.4</v>
      </c>
      <c r="G207" s="89">
        <f t="shared" si="23"/>
        <v>2438</v>
      </c>
      <c r="H207" s="89">
        <f t="shared" si="23"/>
        <v>0.65</v>
      </c>
      <c r="I207" s="106">
        <f t="shared" si="23"/>
        <v>3019.05</v>
      </c>
      <c r="J207" s="77">
        <f t="shared" si="23"/>
        <v>217</v>
      </c>
    </row>
    <row r="208" spans="1:10" ht="9" customHeight="1">
      <c r="A208" s="120"/>
      <c r="B208" s="121"/>
      <c r="C208" s="122"/>
      <c r="D208" s="122"/>
      <c r="E208" s="122"/>
      <c r="F208" s="123"/>
      <c r="G208" s="123"/>
      <c r="H208" s="123"/>
      <c r="I208" s="49"/>
      <c r="J208" s="52"/>
    </row>
    <row r="209" spans="1:10" ht="16.5" customHeight="1">
      <c r="A209" s="51"/>
      <c r="B209" s="795" t="s">
        <v>789</v>
      </c>
      <c r="C209" s="797"/>
      <c r="D209" s="797"/>
      <c r="E209" s="797"/>
      <c r="F209" s="797"/>
      <c r="G209" s="797"/>
      <c r="H209" s="797"/>
      <c r="I209" s="797"/>
      <c r="J209" s="52"/>
    </row>
    <row r="210" spans="1:10" ht="8.25" customHeight="1">
      <c r="A210" s="54"/>
      <c r="B210" s="55"/>
      <c r="C210" s="55"/>
      <c r="D210" s="55"/>
      <c r="E210" s="55"/>
      <c r="F210" s="55"/>
      <c r="G210" s="55"/>
      <c r="H210" s="55"/>
      <c r="I210" s="55"/>
      <c r="J210" s="52"/>
    </row>
    <row r="211" spans="1:10" ht="16.5" customHeight="1">
      <c r="A211" s="77" t="s">
        <v>11</v>
      </c>
      <c r="B211" s="124" t="s">
        <v>554</v>
      </c>
      <c r="C211" s="77">
        <v>1</v>
      </c>
      <c r="D211" s="77">
        <v>0</v>
      </c>
      <c r="E211" s="77">
        <v>4</v>
      </c>
      <c r="F211" s="125">
        <v>0</v>
      </c>
      <c r="G211" s="125">
        <v>24.2171</v>
      </c>
      <c r="H211" s="125">
        <v>0</v>
      </c>
      <c r="I211" s="126">
        <f>SUM(F211:H211)</f>
        <v>24.2171</v>
      </c>
      <c r="J211" s="77">
        <v>1</v>
      </c>
    </row>
    <row r="212" spans="1:10" ht="16.5" customHeight="1">
      <c r="A212" s="57" t="s">
        <v>12</v>
      </c>
      <c r="B212" s="58" t="s">
        <v>268</v>
      </c>
      <c r="C212" s="59">
        <v>24</v>
      </c>
      <c r="D212" s="59">
        <v>250</v>
      </c>
      <c r="E212" s="59">
        <v>16</v>
      </c>
      <c r="F212" s="127">
        <v>17</v>
      </c>
      <c r="G212" s="127">
        <v>12</v>
      </c>
      <c r="H212" s="335">
        <v>11</v>
      </c>
      <c r="I212" s="128">
        <f aca="true" t="shared" si="24" ref="I212:I218">SUM(F212:H212)</f>
        <v>40</v>
      </c>
      <c r="J212" s="77">
        <v>1</v>
      </c>
    </row>
    <row r="213" spans="1:10" ht="16.5" customHeight="1">
      <c r="A213" s="57" t="s">
        <v>13</v>
      </c>
      <c r="B213" s="58" t="s">
        <v>269</v>
      </c>
      <c r="C213" s="59">
        <v>2</v>
      </c>
      <c r="D213" s="59">
        <v>27</v>
      </c>
      <c r="E213" s="59">
        <v>1</v>
      </c>
      <c r="F213" s="127">
        <v>2</v>
      </c>
      <c r="G213" s="127">
        <v>0</v>
      </c>
      <c r="H213" s="335">
        <v>1</v>
      </c>
      <c r="I213" s="126">
        <f t="shared" si="24"/>
        <v>3</v>
      </c>
      <c r="J213" s="77">
        <v>2</v>
      </c>
    </row>
    <row r="214" spans="1:10" ht="16.5" customHeight="1">
      <c r="A214" s="57" t="s">
        <v>14</v>
      </c>
      <c r="B214" s="58" t="s">
        <v>270</v>
      </c>
      <c r="C214" s="59">
        <v>5</v>
      </c>
      <c r="D214" s="59">
        <v>162</v>
      </c>
      <c r="E214" s="59">
        <v>0</v>
      </c>
      <c r="F214" s="127">
        <v>140</v>
      </c>
      <c r="G214" s="127">
        <v>0</v>
      </c>
      <c r="H214" s="335">
        <v>5</v>
      </c>
      <c r="I214" s="129">
        <f t="shared" si="24"/>
        <v>145</v>
      </c>
      <c r="J214" s="77">
        <v>5</v>
      </c>
    </row>
    <row r="215" spans="1:10" ht="16.5" customHeight="1">
      <c r="A215" s="63" t="s">
        <v>15</v>
      </c>
      <c r="B215" s="64" t="s">
        <v>271</v>
      </c>
      <c r="C215" s="63">
        <v>8</v>
      </c>
      <c r="D215" s="63">
        <v>79</v>
      </c>
      <c r="E215" s="63">
        <v>4</v>
      </c>
      <c r="F215" s="130">
        <v>10</v>
      </c>
      <c r="G215" s="130">
        <v>14</v>
      </c>
      <c r="H215" s="130">
        <v>13</v>
      </c>
      <c r="I215" s="126">
        <f t="shared" si="24"/>
        <v>37</v>
      </c>
      <c r="J215" s="77">
        <v>1</v>
      </c>
    </row>
    <row r="216" spans="1:10" ht="16.5" customHeight="1">
      <c r="A216" s="63" t="s">
        <v>16</v>
      </c>
      <c r="B216" s="64" t="s">
        <v>562</v>
      </c>
      <c r="C216" s="63">
        <v>0</v>
      </c>
      <c r="D216" s="63">
        <v>0</v>
      </c>
      <c r="E216" s="63">
        <v>1</v>
      </c>
      <c r="F216" s="130">
        <v>0</v>
      </c>
      <c r="G216" s="130">
        <v>0</v>
      </c>
      <c r="H216" s="130">
        <v>12.5</v>
      </c>
      <c r="I216" s="126">
        <f t="shared" si="24"/>
        <v>12.5</v>
      </c>
      <c r="J216" s="77">
        <v>4</v>
      </c>
    </row>
    <row r="217" spans="1:10" ht="16.5" customHeight="1">
      <c r="A217" s="63" t="s">
        <v>17</v>
      </c>
      <c r="B217" s="64" t="s">
        <v>564</v>
      </c>
      <c r="C217" s="63">
        <v>1</v>
      </c>
      <c r="D217" s="63">
        <v>450</v>
      </c>
      <c r="E217" s="63">
        <v>0</v>
      </c>
      <c r="F217" s="130">
        <v>14.37</v>
      </c>
      <c r="G217" s="130">
        <v>0</v>
      </c>
      <c r="H217" s="130">
        <v>0</v>
      </c>
      <c r="I217" s="126">
        <f t="shared" si="24"/>
        <v>14.37</v>
      </c>
      <c r="J217" s="77">
        <v>1</v>
      </c>
    </row>
    <row r="218" spans="1:10" ht="16.5" customHeight="1">
      <c r="A218" s="70" t="s">
        <v>10</v>
      </c>
      <c r="B218" s="94" t="s">
        <v>487</v>
      </c>
      <c r="C218" s="70">
        <v>4</v>
      </c>
      <c r="D218" s="70">
        <v>0</v>
      </c>
      <c r="E218" s="70">
        <v>0</v>
      </c>
      <c r="F218" s="131">
        <v>0</v>
      </c>
      <c r="G218" s="131">
        <v>0</v>
      </c>
      <c r="H218" s="131">
        <v>2</v>
      </c>
      <c r="I218" s="132">
        <f t="shared" si="24"/>
        <v>2</v>
      </c>
      <c r="J218" s="77">
        <v>4</v>
      </c>
    </row>
    <row r="219" spans="1:10" ht="16.5" customHeight="1">
      <c r="A219" s="86"/>
      <c r="B219" s="87" t="s">
        <v>119</v>
      </c>
      <c r="C219" s="95">
        <f aca="true" t="shared" si="25" ref="C219:I219">SUM(C211:C218)</f>
        <v>45</v>
      </c>
      <c r="D219" s="88">
        <f t="shared" si="25"/>
        <v>968</v>
      </c>
      <c r="E219" s="88">
        <f t="shared" si="25"/>
        <v>26</v>
      </c>
      <c r="F219" s="133">
        <f t="shared" si="25"/>
        <v>183.37</v>
      </c>
      <c r="G219" s="133">
        <f t="shared" si="25"/>
        <v>50.2171</v>
      </c>
      <c r="H219" s="133">
        <f t="shared" si="25"/>
        <v>44.5</v>
      </c>
      <c r="I219" s="134">
        <f t="shared" si="25"/>
        <v>278.0871</v>
      </c>
      <c r="J219" s="91">
        <f>SUM(J211:J218)</f>
        <v>19</v>
      </c>
    </row>
    <row r="220" spans="1:10" ht="13.5" customHeight="1">
      <c r="A220" s="120"/>
      <c r="B220" s="121"/>
      <c r="C220" s="135"/>
      <c r="D220" s="135"/>
      <c r="E220" s="135"/>
      <c r="F220" s="136"/>
      <c r="G220" s="136"/>
      <c r="H220" s="136"/>
      <c r="I220" s="137"/>
      <c r="J220" s="52"/>
    </row>
    <row r="221" spans="1:10" ht="16.5" customHeight="1">
      <c r="A221" s="834" t="s">
        <v>790</v>
      </c>
      <c r="B221" s="835"/>
      <c r="C221" s="835"/>
      <c r="D221" s="835"/>
      <c r="E221" s="835"/>
      <c r="F221" s="835"/>
      <c r="G221" s="835"/>
      <c r="H221" s="835"/>
      <c r="I221" s="835"/>
      <c r="J221" s="836"/>
    </row>
    <row r="222" spans="1:10" ht="7.5" customHeight="1">
      <c r="A222" s="120"/>
      <c r="B222" s="121"/>
      <c r="C222" s="135"/>
      <c r="D222" s="135"/>
      <c r="E222" s="135"/>
      <c r="F222" s="136"/>
      <c r="G222" s="136"/>
      <c r="H222" s="136"/>
      <c r="I222" s="137"/>
      <c r="J222" s="52"/>
    </row>
    <row r="223" spans="1:10" ht="16.5" customHeight="1">
      <c r="A223" s="102" t="s">
        <v>11</v>
      </c>
      <c r="B223" s="101" t="s">
        <v>567</v>
      </c>
      <c r="C223" s="102">
        <v>2</v>
      </c>
      <c r="D223" s="102">
        <v>0</v>
      </c>
      <c r="E223" s="102">
        <v>0</v>
      </c>
      <c r="F223" s="78">
        <v>0</v>
      </c>
      <c r="G223" s="78">
        <v>0</v>
      </c>
      <c r="H223" s="78">
        <v>3.7</v>
      </c>
      <c r="I223" s="78">
        <f>SUM(F223:H223)</f>
        <v>3.7</v>
      </c>
      <c r="J223" s="102">
        <v>2</v>
      </c>
    </row>
    <row r="224" spans="1:10" ht="16.5" customHeight="1">
      <c r="A224" s="102" t="s">
        <v>12</v>
      </c>
      <c r="B224" s="101" t="s">
        <v>655</v>
      </c>
      <c r="C224" s="102">
        <v>3</v>
      </c>
      <c r="D224" s="102">
        <v>0</v>
      </c>
      <c r="E224" s="102">
        <v>0</v>
      </c>
      <c r="F224" s="78">
        <v>0</v>
      </c>
      <c r="G224" s="78">
        <v>0</v>
      </c>
      <c r="H224" s="78">
        <v>2.9</v>
      </c>
      <c r="I224" s="78">
        <f>SUM(F224:H224)</f>
        <v>2.9</v>
      </c>
      <c r="J224" s="102">
        <v>3</v>
      </c>
    </row>
    <row r="225" spans="1:10" ht="16.5" customHeight="1">
      <c r="A225" s="102" t="s">
        <v>13</v>
      </c>
      <c r="B225" s="101" t="s">
        <v>457</v>
      </c>
      <c r="C225" s="102">
        <v>2</v>
      </c>
      <c r="D225" s="102">
        <v>0</v>
      </c>
      <c r="E225" s="102">
        <v>0</v>
      </c>
      <c r="F225" s="78">
        <v>0</v>
      </c>
      <c r="G225" s="78">
        <v>0</v>
      </c>
      <c r="H225" s="78">
        <v>5</v>
      </c>
      <c r="I225" s="78">
        <f>SUM(F225:H225)</f>
        <v>5</v>
      </c>
      <c r="J225" s="102">
        <v>2</v>
      </c>
    </row>
    <row r="226" spans="1:10" ht="16.5" customHeight="1">
      <c r="A226" s="86"/>
      <c r="B226" s="87" t="s">
        <v>119</v>
      </c>
      <c r="C226" s="88">
        <f aca="true" t="shared" si="26" ref="C226:J226">SUM(C223:C225)</f>
        <v>7</v>
      </c>
      <c r="D226" s="88">
        <f t="shared" si="26"/>
        <v>0</v>
      </c>
      <c r="E226" s="88">
        <f t="shared" si="26"/>
        <v>0</v>
      </c>
      <c r="F226" s="89">
        <f t="shared" si="26"/>
        <v>0</v>
      </c>
      <c r="G226" s="89">
        <f t="shared" si="26"/>
        <v>0</v>
      </c>
      <c r="H226" s="89">
        <f t="shared" si="26"/>
        <v>11.6</v>
      </c>
      <c r="I226" s="90">
        <f t="shared" si="26"/>
        <v>11.6</v>
      </c>
      <c r="J226" s="77">
        <f t="shared" si="26"/>
        <v>7</v>
      </c>
    </row>
    <row r="227" spans="1:10" ht="12" customHeight="1">
      <c r="A227" s="318"/>
      <c r="B227" s="121"/>
      <c r="C227" s="135"/>
      <c r="D227" s="135"/>
      <c r="E227" s="135"/>
      <c r="F227" s="136"/>
      <c r="G227" s="136"/>
      <c r="H227" s="136"/>
      <c r="I227" s="137"/>
      <c r="J227" s="142"/>
    </row>
    <row r="228" spans="1:10" ht="16.5" customHeight="1">
      <c r="A228" s="66" t="s">
        <v>4</v>
      </c>
      <c r="B228" s="66" t="s">
        <v>84</v>
      </c>
      <c r="C228" s="66" t="s">
        <v>85</v>
      </c>
      <c r="D228" s="66" t="s">
        <v>86</v>
      </c>
      <c r="E228" s="66" t="s">
        <v>87</v>
      </c>
      <c r="F228" s="67" t="s">
        <v>88</v>
      </c>
      <c r="G228" s="67" t="s">
        <v>89</v>
      </c>
      <c r="H228" s="67" t="s">
        <v>90</v>
      </c>
      <c r="I228" s="68" t="s">
        <v>91</v>
      </c>
      <c r="J228" s="139" t="s">
        <v>92</v>
      </c>
    </row>
    <row r="229" spans="1:10" ht="8.25" customHeight="1">
      <c r="A229" s="97"/>
      <c r="B229" s="98"/>
      <c r="C229" s="98"/>
      <c r="D229" s="98"/>
      <c r="E229" s="98"/>
      <c r="F229" s="99"/>
      <c r="G229" s="99"/>
      <c r="H229" s="99"/>
      <c r="I229" s="100"/>
      <c r="J229" s="185"/>
    </row>
    <row r="230" spans="1:10" ht="16.5" customHeight="1">
      <c r="A230" s="812" t="s">
        <v>791</v>
      </c>
      <c r="B230" s="793"/>
      <c r="C230" s="793"/>
      <c r="D230" s="793"/>
      <c r="E230" s="793"/>
      <c r="F230" s="793"/>
      <c r="G230" s="793"/>
      <c r="H230" s="793"/>
      <c r="I230" s="793"/>
      <c r="J230" s="52"/>
    </row>
    <row r="231" spans="1:10" ht="12" customHeight="1">
      <c r="A231" s="54"/>
      <c r="B231" s="55"/>
      <c r="C231" s="55"/>
      <c r="D231" s="55"/>
      <c r="E231" s="55"/>
      <c r="F231" s="55"/>
      <c r="G231" s="55"/>
      <c r="H231" s="55"/>
      <c r="I231" s="55"/>
      <c r="J231" s="52"/>
    </row>
    <row r="232" spans="1:10" ht="16.5" customHeight="1">
      <c r="A232" s="63" t="s">
        <v>11</v>
      </c>
      <c r="B232" s="64" t="s">
        <v>574</v>
      </c>
      <c r="C232" s="63">
        <v>1</v>
      </c>
      <c r="D232" s="63">
        <v>0</v>
      </c>
      <c r="E232" s="63">
        <v>0</v>
      </c>
      <c r="F232" s="65">
        <v>0</v>
      </c>
      <c r="G232" s="65">
        <v>0</v>
      </c>
      <c r="H232" s="65">
        <v>10</v>
      </c>
      <c r="I232" s="107">
        <f aca="true" t="shared" si="27" ref="I232:I237">SUM(F232:H232)</f>
        <v>10</v>
      </c>
      <c r="J232" s="77">
        <v>1</v>
      </c>
    </row>
    <row r="233" spans="1:10" ht="16.5" customHeight="1">
      <c r="A233" s="63" t="s">
        <v>12</v>
      </c>
      <c r="B233" s="64" t="s">
        <v>461</v>
      </c>
      <c r="C233" s="63">
        <v>3</v>
      </c>
      <c r="D233" s="63">
        <v>0</v>
      </c>
      <c r="E233" s="63">
        <v>0</v>
      </c>
      <c r="F233" s="65">
        <v>0</v>
      </c>
      <c r="G233" s="65">
        <v>0</v>
      </c>
      <c r="H233" s="65">
        <v>40</v>
      </c>
      <c r="I233" s="107">
        <f t="shared" si="27"/>
        <v>40</v>
      </c>
      <c r="J233" s="77">
        <v>3</v>
      </c>
    </row>
    <row r="234" spans="1:10" ht="16.5" customHeight="1">
      <c r="A234" s="63" t="s">
        <v>13</v>
      </c>
      <c r="B234" s="64" t="s">
        <v>573</v>
      </c>
      <c r="C234" s="63">
        <v>1</v>
      </c>
      <c r="D234" s="63">
        <v>0</v>
      </c>
      <c r="E234" s="63">
        <v>0</v>
      </c>
      <c r="F234" s="65">
        <v>0</v>
      </c>
      <c r="G234" s="65">
        <v>0</v>
      </c>
      <c r="H234" s="65">
        <v>5</v>
      </c>
      <c r="I234" s="107">
        <f t="shared" si="27"/>
        <v>5</v>
      </c>
      <c r="J234" s="77">
        <v>1</v>
      </c>
    </row>
    <row r="235" spans="1:10" ht="16.5" customHeight="1">
      <c r="A235" s="63" t="s">
        <v>14</v>
      </c>
      <c r="B235" s="64" t="s">
        <v>577</v>
      </c>
      <c r="C235" s="63">
        <v>2</v>
      </c>
      <c r="D235" s="63">
        <v>0</v>
      </c>
      <c r="E235" s="63">
        <v>0</v>
      </c>
      <c r="F235" s="65">
        <v>0</v>
      </c>
      <c r="G235" s="65">
        <v>0</v>
      </c>
      <c r="H235" s="65">
        <v>167</v>
      </c>
      <c r="I235" s="107">
        <f t="shared" si="27"/>
        <v>167</v>
      </c>
      <c r="J235" s="77">
        <v>2</v>
      </c>
    </row>
    <row r="236" spans="1:10" ht="16.5" customHeight="1">
      <c r="A236" s="63" t="s">
        <v>15</v>
      </c>
      <c r="B236" s="64" t="s">
        <v>147</v>
      </c>
      <c r="C236" s="63">
        <v>6</v>
      </c>
      <c r="D236" s="63">
        <v>0</v>
      </c>
      <c r="E236" s="63">
        <v>0</v>
      </c>
      <c r="F236" s="65">
        <v>0</v>
      </c>
      <c r="G236" s="65">
        <v>0</v>
      </c>
      <c r="H236" s="65">
        <v>11.21</v>
      </c>
      <c r="I236" s="107">
        <f t="shared" si="27"/>
        <v>11.21</v>
      </c>
      <c r="J236" s="77">
        <v>6</v>
      </c>
    </row>
    <row r="237" spans="1:10" ht="16.5" customHeight="1">
      <c r="A237" s="63" t="s">
        <v>16</v>
      </c>
      <c r="B237" s="94" t="s">
        <v>466</v>
      </c>
      <c r="C237" s="70">
        <v>2</v>
      </c>
      <c r="D237" s="70">
        <v>0</v>
      </c>
      <c r="E237" s="70">
        <v>0</v>
      </c>
      <c r="F237" s="71">
        <v>0</v>
      </c>
      <c r="G237" s="71">
        <v>0</v>
      </c>
      <c r="H237" s="71">
        <v>5.6</v>
      </c>
      <c r="I237" s="108">
        <f t="shared" si="27"/>
        <v>5.6</v>
      </c>
      <c r="J237" s="77">
        <v>2</v>
      </c>
    </row>
    <row r="238" spans="1:10" ht="16.5" customHeight="1">
      <c r="A238" s="791" t="s">
        <v>628</v>
      </c>
      <c r="B238" s="791"/>
      <c r="C238" s="138">
        <f aca="true" t="shared" si="28" ref="C238:J238">SUM(C232:C237)</f>
        <v>15</v>
      </c>
      <c r="D238" s="138">
        <f t="shared" si="28"/>
        <v>0</v>
      </c>
      <c r="E238" s="138">
        <f t="shared" si="28"/>
        <v>0</v>
      </c>
      <c r="F238" s="336">
        <f t="shared" si="28"/>
        <v>0</v>
      </c>
      <c r="G238" s="336">
        <f t="shared" si="28"/>
        <v>0</v>
      </c>
      <c r="H238" s="336">
        <f t="shared" si="28"/>
        <v>238.81</v>
      </c>
      <c r="I238" s="90">
        <f t="shared" si="28"/>
        <v>238.81</v>
      </c>
      <c r="J238" s="91">
        <f t="shared" si="28"/>
        <v>15</v>
      </c>
    </row>
    <row r="239" spans="1:10" ht="6.75" customHeight="1">
      <c r="A239" s="72"/>
      <c r="B239" s="248"/>
      <c r="C239" s="248"/>
      <c r="D239" s="248"/>
      <c r="E239" s="248"/>
      <c r="F239" s="249"/>
      <c r="G239" s="249"/>
      <c r="H239" s="249"/>
      <c r="I239" s="250"/>
      <c r="J239" s="50"/>
    </row>
    <row r="240" spans="1:10" ht="16.5" customHeight="1">
      <c r="A240" s="120"/>
      <c r="B240" s="795" t="s">
        <v>792</v>
      </c>
      <c r="C240" s="797"/>
      <c r="D240" s="797"/>
      <c r="E240" s="797"/>
      <c r="F240" s="797"/>
      <c r="G240" s="797"/>
      <c r="H240" s="797"/>
      <c r="I240" s="797"/>
      <c r="J240" s="52"/>
    </row>
    <row r="241" spans="1:10" ht="6.75" customHeight="1">
      <c r="A241" s="120"/>
      <c r="B241" s="121"/>
      <c r="C241" s="135"/>
      <c r="D241" s="135"/>
      <c r="E241" s="135"/>
      <c r="F241" s="135"/>
      <c r="G241" s="135"/>
      <c r="H241" s="135"/>
      <c r="I241" s="53"/>
      <c r="J241" s="52"/>
    </row>
    <row r="242" spans="1:10" ht="16.5" customHeight="1">
      <c r="A242" s="102" t="s">
        <v>11</v>
      </c>
      <c r="B242" s="101" t="s">
        <v>384</v>
      </c>
      <c r="C242" s="102">
        <v>2</v>
      </c>
      <c r="D242" s="102">
        <v>172</v>
      </c>
      <c r="E242" s="102">
        <v>0</v>
      </c>
      <c r="F242" s="78">
        <v>50.48</v>
      </c>
      <c r="G242" s="78">
        <v>0</v>
      </c>
      <c r="H242" s="78">
        <v>0</v>
      </c>
      <c r="I242" s="107">
        <v>50.48</v>
      </c>
      <c r="J242" s="77">
        <v>2</v>
      </c>
    </row>
    <row r="243" spans="1:10" ht="16.5" customHeight="1">
      <c r="A243" s="104" t="s">
        <v>12</v>
      </c>
      <c r="B243" s="309" t="s">
        <v>468</v>
      </c>
      <c r="C243" s="102">
        <v>1</v>
      </c>
      <c r="D243" s="102">
        <v>546</v>
      </c>
      <c r="E243" s="102">
        <v>0</v>
      </c>
      <c r="F243" s="78">
        <v>44.2</v>
      </c>
      <c r="G243" s="78">
        <v>0</v>
      </c>
      <c r="H243" s="78">
        <v>0</v>
      </c>
      <c r="I243" s="107">
        <f>SUM(F243:H243)</f>
        <v>44.2</v>
      </c>
      <c r="J243" s="77">
        <v>1</v>
      </c>
    </row>
    <row r="244" spans="1:10" ht="16.5" customHeight="1">
      <c r="A244" s="104" t="s">
        <v>13</v>
      </c>
      <c r="B244" s="309" t="s">
        <v>472</v>
      </c>
      <c r="C244" s="102">
        <v>8</v>
      </c>
      <c r="D244" s="102">
        <v>0</v>
      </c>
      <c r="E244" s="102">
        <v>0</v>
      </c>
      <c r="F244" s="78">
        <v>0</v>
      </c>
      <c r="G244" s="78">
        <v>0</v>
      </c>
      <c r="H244" s="78">
        <v>22.7</v>
      </c>
      <c r="I244" s="107">
        <f>SUM(F244:H244)</f>
        <v>22.7</v>
      </c>
      <c r="J244" s="77">
        <v>8</v>
      </c>
    </row>
    <row r="245" spans="1:10" ht="16.5" customHeight="1">
      <c r="A245" s="102" t="s">
        <v>14</v>
      </c>
      <c r="B245" s="337" t="s">
        <v>401</v>
      </c>
      <c r="C245" s="338">
        <v>1</v>
      </c>
      <c r="D245" s="102">
        <v>0</v>
      </c>
      <c r="E245" s="102">
        <v>0</v>
      </c>
      <c r="F245" s="78">
        <v>0</v>
      </c>
      <c r="G245" s="78">
        <v>0</v>
      </c>
      <c r="H245" s="78">
        <v>6</v>
      </c>
      <c r="I245" s="107">
        <f>SUM(F245:H245)</f>
        <v>6</v>
      </c>
      <c r="J245" s="77">
        <v>1</v>
      </c>
    </row>
    <row r="246" spans="1:10" ht="16.5" customHeight="1">
      <c r="A246" s="102" t="s">
        <v>15</v>
      </c>
      <c r="B246" s="337" t="s">
        <v>651</v>
      </c>
      <c r="C246" s="338">
        <v>2</v>
      </c>
      <c r="D246" s="102">
        <v>1100</v>
      </c>
      <c r="E246" s="102">
        <v>0</v>
      </c>
      <c r="F246" s="78">
        <v>22</v>
      </c>
      <c r="G246" s="78">
        <v>0</v>
      </c>
      <c r="H246" s="78">
        <v>0</v>
      </c>
      <c r="I246" s="107">
        <f>SUM(F246:H246)</f>
        <v>22</v>
      </c>
      <c r="J246" s="77">
        <v>2</v>
      </c>
    </row>
    <row r="247" spans="1:10" ht="16.5" customHeight="1">
      <c r="A247" s="102" t="s">
        <v>16</v>
      </c>
      <c r="B247" s="337" t="s">
        <v>473</v>
      </c>
      <c r="C247" s="338">
        <v>4</v>
      </c>
      <c r="D247" s="102">
        <v>1740</v>
      </c>
      <c r="E247" s="102">
        <v>0</v>
      </c>
      <c r="F247" s="78">
        <v>27.5</v>
      </c>
      <c r="G247" s="78">
        <v>0</v>
      </c>
      <c r="H247" s="78">
        <v>6</v>
      </c>
      <c r="I247" s="107">
        <f>SUM(F247:H247)</f>
        <v>33.5</v>
      </c>
      <c r="J247" s="77">
        <v>4</v>
      </c>
    </row>
    <row r="248" spans="1:10" ht="16.5" customHeight="1">
      <c r="A248" s="86"/>
      <c r="B248" s="87" t="s">
        <v>119</v>
      </c>
      <c r="C248" s="95">
        <f aca="true" t="shared" si="29" ref="C248:J248">SUM(C242:C247)</f>
        <v>18</v>
      </c>
      <c r="D248" s="88">
        <f t="shared" si="29"/>
        <v>3558</v>
      </c>
      <c r="E248" s="88">
        <f t="shared" si="29"/>
        <v>0</v>
      </c>
      <c r="F248" s="89">
        <f t="shared" si="29"/>
        <v>144.18</v>
      </c>
      <c r="G248" s="89">
        <f t="shared" si="29"/>
        <v>0</v>
      </c>
      <c r="H248" s="89">
        <f t="shared" si="29"/>
        <v>34.7</v>
      </c>
      <c r="I248" s="90">
        <f t="shared" si="29"/>
        <v>178.88</v>
      </c>
      <c r="J248" s="91">
        <f t="shared" si="29"/>
        <v>18</v>
      </c>
    </row>
    <row r="249" spans="1:10" ht="6.75" customHeight="1">
      <c r="A249" s="51"/>
      <c r="B249" s="53"/>
      <c r="C249" s="53"/>
      <c r="D249" s="53"/>
      <c r="E249" s="53"/>
      <c r="F249" s="53"/>
      <c r="G249" s="53"/>
      <c r="H249" s="53"/>
      <c r="I249" s="53"/>
      <c r="J249" s="52"/>
    </row>
    <row r="250" spans="1:10" ht="16.5" customHeight="1">
      <c r="A250" s="51"/>
      <c r="B250" s="795" t="s">
        <v>793</v>
      </c>
      <c r="C250" s="797"/>
      <c r="D250" s="797"/>
      <c r="E250" s="797"/>
      <c r="F250" s="797"/>
      <c r="G250" s="797"/>
      <c r="H250" s="797"/>
      <c r="I250" s="797"/>
      <c r="J250" s="52"/>
    </row>
    <row r="251" spans="1:10" ht="8.25" customHeight="1">
      <c r="A251" s="51"/>
      <c r="B251" s="53"/>
      <c r="C251" s="53"/>
      <c r="D251" s="53"/>
      <c r="E251" s="53"/>
      <c r="F251" s="53"/>
      <c r="G251" s="53"/>
      <c r="H251" s="53"/>
      <c r="I251" s="53"/>
      <c r="J251" s="52"/>
    </row>
    <row r="252" spans="1:10" ht="16.5" customHeight="1">
      <c r="A252" s="63" t="s">
        <v>11</v>
      </c>
      <c r="B252" s="64" t="s">
        <v>274</v>
      </c>
      <c r="C252" s="63">
        <v>2</v>
      </c>
      <c r="D252" s="63">
        <v>120</v>
      </c>
      <c r="E252" s="63">
        <v>0</v>
      </c>
      <c r="F252" s="65">
        <v>20</v>
      </c>
      <c r="G252" s="65">
        <v>0</v>
      </c>
      <c r="H252" s="65">
        <v>0</v>
      </c>
      <c r="I252" s="107">
        <f aca="true" t="shared" si="30" ref="I252:I272">SUM(F252:H252)</f>
        <v>20</v>
      </c>
      <c r="J252" s="70"/>
    </row>
    <row r="253" spans="1:10" ht="16.5" customHeight="1">
      <c r="A253" s="63" t="s">
        <v>12</v>
      </c>
      <c r="B253" s="64" t="s">
        <v>275</v>
      </c>
      <c r="C253" s="63">
        <v>10</v>
      </c>
      <c r="D253" s="63">
        <v>235</v>
      </c>
      <c r="E253" s="63">
        <v>18</v>
      </c>
      <c r="F253" s="65">
        <v>19.8</v>
      </c>
      <c r="G253" s="65">
        <v>100</v>
      </c>
      <c r="H253" s="65">
        <v>130</v>
      </c>
      <c r="I253" s="107">
        <f t="shared" si="30"/>
        <v>249.8</v>
      </c>
      <c r="J253" s="103"/>
    </row>
    <row r="254" spans="1:10" ht="16.5" customHeight="1">
      <c r="A254" s="63" t="s">
        <v>13</v>
      </c>
      <c r="B254" s="64" t="s">
        <v>276</v>
      </c>
      <c r="C254" s="63">
        <v>46</v>
      </c>
      <c r="D254" s="63">
        <v>1457</v>
      </c>
      <c r="E254" s="63">
        <v>22</v>
      </c>
      <c r="F254" s="65">
        <v>226.5</v>
      </c>
      <c r="G254" s="65">
        <v>152</v>
      </c>
      <c r="H254" s="65">
        <v>140</v>
      </c>
      <c r="I254" s="107">
        <f t="shared" si="30"/>
        <v>518.5</v>
      </c>
      <c r="J254" s="103"/>
    </row>
    <row r="255" spans="1:10" ht="16.5" customHeight="1">
      <c r="A255" s="63" t="s">
        <v>14</v>
      </c>
      <c r="B255" s="64" t="s">
        <v>585</v>
      </c>
      <c r="C255" s="63">
        <v>1</v>
      </c>
      <c r="D255" s="63">
        <v>0</v>
      </c>
      <c r="E255" s="63">
        <v>1</v>
      </c>
      <c r="F255" s="65">
        <v>0</v>
      </c>
      <c r="G255" s="65">
        <v>18</v>
      </c>
      <c r="H255" s="65">
        <v>0</v>
      </c>
      <c r="I255" s="107">
        <f>SUM(F255:H255)</f>
        <v>18</v>
      </c>
      <c r="J255" s="103"/>
    </row>
    <row r="256" spans="1:10" ht="16.5" customHeight="1">
      <c r="A256" s="63" t="s">
        <v>15</v>
      </c>
      <c r="B256" s="64" t="s">
        <v>277</v>
      </c>
      <c r="C256" s="63">
        <v>19</v>
      </c>
      <c r="D256" s="63">
        <v>586</v>
      </c>
      <c r="E256" s="63">
        <v>0</v>
      </c>
      <c r="F256" s="65">
        <v>16.7</v>
      </c>
      <c r="G256" s="65">
        <v>0</v>
      </c>
      <c r="H256" s="65">
        <v>0</v>
      </c>
      <c r="I256" s="107">
        <f t="shared" si="30"/>
        <v>16.7</v>
      </c>
      <c r="J256" s="103"/>
    </row>
    <row r="257" spans="1:10" ht="16.5" customHeight="1">
      <c r="A257" s="63" t="s">
        <v>16</v>
      </c>
      <c r="B257" s="64" t="s">
        <v>278</v>
      </c>
      <c r="C257" s="63">
        <v>9</v>
      </c>
      <c r="D257" s="63">
        <v>100</v>
      </c>
      <c r="E257" s="63">
        <v>5</v>
      </c>
      <c r="F257" s="65">
        <v>2</v>
      </c>
      <c r="G257" s="65">
        <v>5</v>
      </c>
      <c r="H257" s="65">
        <v>0</v>
      </c>
      <c r="I257" s="107">
        <f t="shared" si="30"/>
        <v>7</v>
      </c>
      <c r="J257" s="57"/>
    </row>
    <row r="258" spans="1:10" ht="16.5" customHeight="1">
      <c r="A258" s="35" t="s">
        <v>4</v>
      </c>
      <c r="B258" s="66" t="s">
        <v>84</v>
      </c>
      <c r="C258" s="66" t="s">
        <v>85</v>
      </c>
      <c r="D258" s="66" t="s">
        <v>86</v>
      </c>
      <c r="E258" s="66" t="s">
        <v>87</v>
      </c>
      <c r="F258" s="66" t="s">
        <v>88</v>
      </c>
      <c r="G258" s="66" t="s">
        <v>89</v>
      </c>
      <c r="H258" s="66" t="s">
        <v>90</v>
      </c>
      <c r="I258" s="34" t="s">
        <v>91</v>
      </c>
      <c r="J258" s="139" t="s">
        <v>92</v>
      </c>
    </row>
    <row r="259" spans="1:10" ht="16.5" customHeight="1">
      <c r="A259" s="63" t="s">
        <v>17</v>
      </c>
      <c r="B259" s="64" t="s">
        <v>279</v>
      </c>
      <c r="C259" s="63">
        <v>46</v>
      </c>
      <c r="D259" s="63">
        <v>0</v>
      </c>
      <c r="E259" s="63">
        <v>0</v>
      </c>
      <c r="F259" s="65">
        <v>0</v>
      </c>
      <c r="G259" s="65">
        <v>0</v>
      </c>
      <c r="H259" s="65">
        <v>3.2</v>
      </c>
      <c r="I259" s="107">
        <f t="shared" si="30"/>
        <v>3.2</v>
      </c>
      <c r="J259" s="103"/>
    </row>
    <row r="260" spans="1:10" ht="16.5" customHeight="1">
      <c r="A260" s="57" t="s">
        <v>10</v>
      </c>
      <c r="B260" s="58" t="s">
        <v>280</v>
      </c>
      <c r="C260" s="59">
        <v>41</v>
      </c>
      <c r="D260" s="59">
        <v>1352</v>
      </c>
      <c r="E260" s="59">
        <v>9</v>
      </c>
      <c r="F260" s="60">
        <v>4.6</v>
      </c>
      <c r="G260" s="60">
        <v>3.2</v>
      </c>
      <c r="H260" s="60">
        <v>0</v>
      </c>
      <c r="I260" s="107">
        <f t="shared" si="30"/>
        <v>7.8</v>
      </c>
      <c r="J260" s="103"/>
    </row>
    <row r="261" spans="1:10" ht="16.5" customHeight="1">
      <c r="A261" s="57" t="s">
        <v>18</v>
      </c>
      <c r="B261" s="58" t="s">
        <v>281</v>
      </c>
      <c r="C261" s="59">
        <v>4</v>
      </c>
      <c r="D261" s="59">
        <v>45</v>
      </c>
      <c r="E261" s="59">
        <v>7</v>
      </c>
      <c r="F261" s="60">
        <v>0.7</v>
      </c>
      <c r="G261" s="60">
        <v>17</v>
      </c>
      <c r="H261" s="60">
        <v>2.8</v>
      </c>
      <c r="I261" s="107">
        <f t="shared" si="30"/>
        <v>20.5</v>
      </c>
      <c r="J261" s="103"/>
    </row>
    <row r="262" spans="1:10" ht="16.5" customHeight="1">
      <c r="A262" s="57" t="s">
        <v>23</v>
      </c>
      <c r="B262" s="58" t="s">
        <v>282</v>
      </c>
      <c r="C262" s="59">
        <v>5</v>
      </c>
      <c r="D262" s="59">
        <v>190</v>
      </c>
      <c r="E262" s="59">
        <v>1</v>
      </c>
      <c r="F262" s="60">
        <v>4</v>
      </c>
      <c r="G262" s="60">
        <v>1</v>
      </c>
      <c r="H262" s="60">
        <v>0</v>
      </c>
      <c r="I262" s="107">
        <f t="shared" si="30"/>
        <v>5</v>
      </c>
      <c r="J262" s="103"/>
    </row>
    <row r="263" spans="1:10" ht="16.5" customHeight="1">
      <c r="A263" s="57" t="s">
        <v>21</v>
      </c>
      <c r="B263" s="58" t="s">
        <v>283</v>
      </c>
      <c r="C263" s="59">
        <v>1</v>
      </c>
      <c r="D263" s="59">
        <v>30</v>
      </c>
      <c r="E263" s="59">
        <v>0</v>
      </c>
      <c r="F263" s="60">
        <v>0.3</v>
      </c>
      <c r="G263" s="60">
        <v>0</v>
      </c>
      <c r="H263" s="60">
        <v>0</v>
      </c>
      <c r="I263" s="107">
        <f t="shared" si="30"/>
        <v>0.3</v>
      </c>
      <c r="J263" s="103"/>
    </row>
    <row r="264" spans="1:10" ht="16.5" customHeight="1">
      <c r="A264" s="57" t="s">
        <v>19</v>
      </c>
      <c r="B264" s="58" t="s">
        <v>284</v>
      </c>
      <c r="C264" s="59">
        <v>6</v>
      </c>
      <c r="D264" s="59">
        <v>9</v>
      </c>
      <c r="E264" s="59">
        <v>5</v>
      </c>
      <c r="F264" s="60">
        <v>0.1</v>
      </c>
      <c r="G264" s="60">
        <v>1.4</v>
      </c>
      <c r="H264" s="60">
        <v>0</v>
      </c>
      <c r="I264" s="107">
        <f t="shared" si="30"/>
        <v>1.5</v>
      </c>
      <c r="J264" s="103"/>
    </row>
    <row r="265" spans="1:10" ht="16.5" customHeight="1">
      <c r="A265" s="57" t="s">
        <v>20</v>
      </c>
      <c r="B265" s="58" t="s">
        <v>287</v>
      </c>
      <c r="C265" s="59">
        <v>5</v>
      </c>
      <c r="D265" s="59">
        <v>30</v>
      </c>
      <c r="E265" s="59">
        <v>3</v>
      </c>
      <c r="F265" s="60">
        <v>0.5</v>
      </c>
      <c r="G265" s="60">
        <v>2.5</v>
      </c>
      <c r="H265" s="60">
        <v>0</v>
      </c>
      <c r="I265" s="107">
        <f>SUM(F265:H265)</f>
        <v>3</v>
      </c>
      <c r="J265" s="103"/>
    </row>
    <row r="266" spans="1:10" ht="16.5" customHeight="1">
      <c r="A266" s="57" t="s">
        <v>22</v>
      </c>
      <c r="B266" s="58" t="s">
        <v>285</v>
      </c>
      <c r="C266" s="59">
        <v>2</v>
      </c>
      <c r="D266" s="59">
        <v>8</v>
      </c>
      <c r="E266" s="59">
        <v>4</v>
      </c>
      <c r="F266" s="60">
        <v>1.1</v>
      </c>
      <c r="G266" s="60">
        <v>1.48</v>
      </c>
      <c r="H266" s="60">
        <v>2.62</v>
      </c>
      <c r="I266" s="107">
        <f t="shared" si="30"/>
        <v>5.2</v>
      </c>
      <c r="J266" s="103"/>
    </row>
    <row r="267" spans="1:10" ht="16.5" customHeight="1">
      <c r="A267" s="57" t="s">
        <v>24</v>
      </c>
      <c r="B267" s="58" t="s">
        <v>588</v>
      </c>
      <c r="C267" s="59">
        <v>6</v>
      </c>
      <c r="D267" s="59">
        <v>0</v>
      </c>
      <c r="E267" s="59">
        <v>0</v>
      </c>
      <c r="F267" s="60">
        <v>0</v>
      </c>
      <c r="G267" s="60">
        <v>5.5</v>
      </c>
      <c r="H267" s="60">
        <v>0</v>
      </c>
      <c r="I267" s="107">
        <f t="shared" si="30"/>
        <v>5.5</v>
      </c>
      <c r="J267" s="103"/>
    </row>
    <row r="268" spans="1:10" ht="16.5" customHeight="1">
      <c r="A268" s="57" t="s">
        <v>26</v>
      </c>
      <c r="B268" s="58" t="s">
        <v>286</v>
      </c>
      <c r="C268" s="59">
        <v>9</v>
      </c>
      <c r="D268" s="59">
        <v>12</v>
      </c>
      <c r="E268" s="59">
        <v>11</v>
      </c>
      <c r="F268" s="60">
        <v>0.3</v>
      </c>
      <c r="G268" s="60">
        <v>27.7</v>
      </c>
      <c r="H268" s="60">
        <v>0</v>
      </c>
      <c r="I268" s="107">
        <f t="shared" si="30"/>
        <v>28</v>
      </c>
      <c r="J268" s="103"/>
    </row>
    <row r="269" spans="1:10" ht="16.5" customHeight="1">
      <c r="A269" s="103" t="s">
        <v>27</v>
      </c>
      <c r="B269" s="82" t="s">
        <v>288</v>
      </c>
      <c r="C269" s="83">
        <v>66</v>
      </c>
      <c r="D269" s="83">
        <v>2802</v>
      </c>
      <c r="E269" s="83">
        <v>30</v>
      </c>
      <c r="F269" s="84">
        <v>592</v>
      </c>
      <c r="G269" s="84">
        <v>88</v>
      </c>
      <c r="H269" s="84">
        <v>130</v>
      </c>
      <c r="I269" s="108">
        <f t="shared" si="30"/>
        <v>810</v>
      </c>
      <c r="J269" s="103"/>
    </row>
    <row r="270" spans="1:10" ht="16.5" customHeight="1">
      <c r="A270" s="63" t="s">
        <v>28</v>
      </c>
      <c r="B270" s="64" t="s">
        <v>289</v>
      </c>
      <c r="C270" s="63">
        <v>58</v>
      </c>
      <c r="D270" s="63">
        <v>45</v>
      </c>
      <c r="E270" s="63">
        <v>15</v>
      </c>
      <c r="F270" s="65">
        <v>2</v>
      </c>
      <c r="G270" s="65">
        <v>3</v>
      </c>
      <c r="H270" s="65">
        <v>5</v>
      </c>
      <c r="I270" s="61">
        <f t="shared" si="30"/>
        <v>10</v>
      </c>
      <c r="J270" s="103"/>
    </row>
    <row r="271" spans="1:10" ht="16.5" customHeight="1">
      <c r="A271" s="70" t="s">
        <v>29</v>
      </c>
      <c r="B271" s="94" t="s">
        <v>139</v>
      </c>
      <c r="C271" s="70">
        <v>5</v>
      </c>
      <c r="D271" s="70">
        <v>37</v>
      </c>
      <c r="E271" s="70">
        <v>6</v>
      </c>
      <c r="F271" s="71">
        <v>0.8</v>
      </c>
      <c r="G271" s="71">
        <v>0.5</v>
      </c>
      <c r="H271" s="71">
        <v>0</v>
      </c>
      <c r="I271" s="108">
        <f t="shared" si="30"/>
        <v>1.3</v>
      </c>
      <c r="J271" s="103"/>
    </row>
    <row r="272" spans="1:10" ht="16.5" customHeight="1">
      <c r="A272" s="63" t="s">
        <v>30</v>
      </c>
      <c r="B272" s="64" t="s">
        <v>290</v>
      </c>
      <c r="C272" s="63">
        <v>1</v>
      </c>
      <c r="D272" s="63">
        <v>0</v>
      </c>
      <c r="E272" s="63">
        <v>1</v>
      </c>
      <c r="F272" s="65">
        <v>0</v>
      </c>
      <c r="G272" s="65">
        <v>0.5</v>
      </c>
      <c r="H272" s="65">
        <v>0</v>
      </c>
      <c r="I272" s="107">
        <f t="shared" si="30"/>
        <v>0.5</v>
      </c>
      <c r="J272" s="103"/>
    </row>
    <row r="273" spans="1:10" ht="16.5" customHeight="1">
      <c r="A273" s="63" t="s">
        <v>31</v>
      </c>
      <c r="B273" s="64" t="s">
        <v>291</v>
      </c>
      <c r="C273" s="63">
        <v>4</v>
      </c>
      <c r="D273" s="63">
        <v>183</v>
      </c>
      <c r="E273" s="63">
        <v>3</v>
      </c>
      <c r="F273" s="65">
        <v>1.5</v>
      </c>
      <c r="G273" s="65">
        <v>4.5</v>
      </c>
      <c r="H273" s="65">
        <v>0</v>
      </c>
      <c r="I273" s="107">
        <f aca="true" t="shared" si="31" ref="I273:I282">SUM(F273:H273)</f>
        <v>6</v>
      </c>
      <c r="J273" s="103"/>
    </row>
    <row r="274" spans="1:10" ht="16.5" customHeight="1">
      <c r="A274" s="63" t="s">
        <v>32</v>
      </c>
      <c r="B274" s="64" t="s">
        <v>293</v>
      </c>
      <c r="C274" s="63">
        <v>110</v>
      </c>
      <c r="D274" s="63">
        <v>130</v>
      </c>
      <c r="E274" s="63">
        <v>30</v>
      </c>
      <c r="F274" s="65">
        <v>1.5</v>
      </c>
      <c r="G274" s="65">
        <v>3</v>
      </c>
      <c r="H274" s="65">
        <v>4.5</v>
      </c>
      <c r="I274" s="107">
        <f>SUM(F274:H274)</f>
        <v>9</v>
      </c>
      <c r="J274" s="103"/>
    </row>
    <row r="275" spans="1:10" ht="16.5" customHeight="1">
      <c r="A275" s="63" t="s">
        <v>34</v>
      </c>
      <c r="B275" s="64" t="s">
        <v>292</v>
      </c>
      <c r="C275" s="63">
        <v>3</v>
      </c>
      <c r="D275" s="63">
        <v>40</v>
      </c>
      <c r="E275" s="63">
        <v>3</v>
      </c>
      <c r="F275" s="65">
        <v>0.5</v>
      </c>
      <c r="G275" s="65">
        <v>7.5</v>
      </c>
      <c r="H275" s="65">
        <v>0</v>
      </c>
      <c r="I275" s="107">
        <f t="shared" si="31"/>
        <v>8</v>
      </c>
      <c r="J275" s="103"/>
    </row>
    <row r="276" spans="1:10" ht="16.5" customHeight="1">
      <c r="A276" s="63" t="s">
        <v>35</v>
      </c>
      <c r="B276" s="64" t="s">
        <v>294</v>
      </c>
      <c r="C276" s="63">
        <v>6</v>
      </c>
      <c r="D276" s="63">
        <v>9</v>
      </c>
      <c r="E276" s="63">
        <v>5</v>
      </c>
      <c r="F276" s="65">
        <v>0.1</v>
      </c>
      <c r="G276" s="65">
        <v>1.1</v>
      </c>
      <c r="H276" s="65">
        <v>0</v>
      </c>
      <c r="I276" s="107">
        <f t="shared" si="31"/>
        <v>1.2000000000000002</v>
      </c>
      <c r="J276" s="103"/>
    </row>
    <row r="277" spans="1:10" ht="16.5" customHeight="1">
      <c r="A277" s="57"/>
      <c r="B277" s="58" t="s">
        <v>295</v>
      </c>
      <c r="C277" s="59">
        <v>1</v>
      </c>
      <c r="D277" s="59">
        <v>0</v>
      </c>
      <c r="E277" s="59">
        <v>7</v>
      </c>
      <c r="F277" s="60">
        <v>0</v>
      </c>
      <c r="G277" s="60">
        <v>20</v>
      </c>
      <c r="H277" s="60">
        <v>0</v>
      </c>
      <c r="I277" s="107">
        <f>SUM(F277:H277)</f>
        <v>20</v>
      </c>
      <c r="J277" s="339"/>
    </row>
    <row r="278" spans="1:10" ht="16.5" customHeight="1">
      <c r="A278" s="63"/>
      <c r="B278" s="64" t="s">
        <v>296</v>
      </c>
      <c r="C278" s="63">
        <v>1</v>
      </c>
      <c r="D278" s="63">
        <v>30</v>
      </c>
      <c r="E278" s="63">
        <v>0</v>
      </c>
      <c r="F278" s="65">
        <v>0.3</v>
      </c>
      <c r="G278" s="65">
        <v>0</v>
      </c>
      <c r="H278" s="65">
        <v>0</v>
      </c>
      <c r="I278" s="107">
        <f t="shared" si="31"/>
        <v>0.3</v>
      </c>
      <c r="J278" s="103"/>
    </row>
    <row r="279" spans="1:10" ht="16.5" customHeight="1">
      <c r="A279" s="63"/>
      <c r="B279" s="64" t="s">
        <v>297</v>
      </c>
      <c r="C279" s="63">
        <v>1</v>
      </c>
      <c r="D279" s="63">
        <v>11</v>
      </c>
      <c r="E279" s="63">
        <v>1</v>
      </c>
      <c r="F279" s="65">
        <v>0.2</v>
      </c>
      <c r="G279" s="65">
        <v>1</v>
      </c>
      <c r="H279" s="65">
        <v>0</v>
      </c>
      <c r="I279" s="107">
        <f t="shared" si="31"/>
        <v>1.2</v>
      </c>
      <c r="J279" s="103"/>
    </row>
    <row r="280" spans="1:10" ht="16.5" customHeight="1">
      <c r="A280" s="63"/>
      <c r="B280" s="64" t="s">
        <v>298</v>
      </c>
      <c r="C280" s="63">
        <v>1</v>
      </c>
      <c r="D280" s="63">
        <v>2440</v>
      </c>
      <c r="E280" s="63">
        <v>0</v>
      </c>
      <c r="F280" s="65">
        <v>500</v>
      </c>
      <c r="G280" s="65">
        <v>0</v>
      </c>
      <c r="H280" s="65">
        <v>150</v>
      </c>
      <c r="I280" s="107">
        <f t="shared" si="31"/>
        <v>650</v>
      </c>
      <c r="J280" s="103"/>
    </row>
    <row r="281" spans="1:10" ht="16.5" customHeight="1">
      <c r="A281" s="63"/>
      <c r="B281" s="64" t="s">
        <v>299</v>
      </c>
      <c r="C281" s="63">
        <v>1</v>
      </c>
      <c r="D281" s="63">
        <v>20</v>
      </c>
      <c r="E281" s="63">
        <v>1</v>
      </c>
      <c r="F281" s="65">
        <v>0.1</v>
      </c>
      <c r="G281" s="65">
        <v>0.4</v>
      </c>
      <c r="H281" s="65">
        <v>0.5</v>
      </c>
      <c r="I281" s="107">
        <f t="shared" si="31"/>
        <v>1</v>
      </c>
      <c r="J281" s="103"/>
    </row>
    <row r="282" spans="1:10" ht="16.5" customHeight="1">
      <c r="A282" s="63"/>
      <c r="B282" s="64" t="s">
        <v>532</v>
      </c>
      <c r="C282" s="63">
        <v>1</v>
      </c>
      <c r="D282" s="63">
        <v>0</v>
      </c>
      <c r="E282" s="63">
        <v>0</v>
      </c>
      <c r="F282" s="65">
        <v>0</v>
      </c>
      <c r="G282" s="65">
        <v>1</v>
      </c>
      <c r="H282" s="65">
        <v>0</v>
      </c>
      <c r="I282" s="107">
        <f t="shared" si="31"/>
        <v>1</v>
      </c>
      <c r="J282" s="57">
        <v>1</v>
      </c>
    </row>
    <row r="283" spans="1:10" ht="16.5" customHeight="1">
      <c r="A283" s="86"/>
      <c r="B283" s="87" t="s">
        <v>119</v>
      </c>
      <c r="C283" s="95">
        <f aca="true" t="shared" si="32" ref="C283:J283">SUM(C252:C282)</f>
        <v>471</v>
      </c>
      <c r="D283" s="88">
        <f t="shared" si="32"/>
        <v>9921</v>
      </c>
      <c r="E283" s="88">
        <f t="shared" si="32"/>
        <v>188</v>
      </c>
      <c r="F283" s="89">
        <f t="shared" si="32"/>
        <v>1395.6</v>
      </c>
      <c r="G283" s="89">
        <f t="shared" si="32"/>
        <v>465.28</v>
      </c>
      <c r="H283" s="106">
        <f t="shared" si="32"/>
        <v>568.62</v>
      </c>
      <c r="I283" s="113">
        <f t="shared" si="32"/>
        <v>2429.5</v>
      </c>
      <c r="J283" s="305">
        <f t="shared" si="32"/>
        <v>1</v>
      </c>
    </row>
    <row r="284" spans="1:10" ht="9.75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142"/>
    </row>
    <row r="285" spans="1:10" ht="16.5" customHeight="1">
      <c r="A285" s="35" t="s">
        <v>4</v>
      </c>
      <c r="B285" s="66" t="s">
        <v>84</v>
      </c>
      <c r="C285" s="66" t="s">
        <v>85</v>
      </c>
      <c r="D285" s="66" t="s">
        <v>86</v>
      </c>
      <c r="E285" s="66" t="s">
        <v>87</v>
      </c>
      <c r="F285" s="66" t="s">
        <v>88</v>
      </c>
      <c r="G285" s="66" t="s">
        <v>89</v>
      </c>
      <c r="H285" s="66" t="s">
        <v>90</v>
      </c>
      <c r="I285" s="34" t="s">
        <v>91</v>
      </c>
      <c r="J285" s="18" t="s">
        <v>92</v>
      </c>
    </row>
    <row r="286" spans="1:10" ht="10.5" customHeight="1">
      <c r="A286" s="97"/>
      <c r="B286" s="98"/>
      <c r="C286" s="98"/>
      <c r="D286" s="98"/>
      <c r="E286" s="98"/>
      <c r="F286" s="98"/>
      <c r="G286" s="98"/>
      <c r="H286" s="98"/>
      <c r="I286" s="100"/>
      <c r="J286" s="185"/>
    </row>
    <row r="287" spans="1:10" ht="16.5" customHeight="1">
      <c r="A287" s="51"/>
      <c r="B287" s="795" t="s">
        <v>794</v>
      </c>
      <c r="C287" s="797"/>
      <c r="D287" s="797"/>
      <c r="E287" s="797"/>
      <c r="F287" s="797"/>
      <c r="G287" s="797"/>
      <c r="H287" s="797"/>
      <c r="I287" s="797"/>
      <c r="J287" s="52"/>
    </row>
    <row r="288" spans="1:10" ht="9.75" customHeight="1">
      <c r="A288" s="54"/>
      <c r="B288" s="55"/>
      <c r="C288" s="55"/>
      <c r="D288" s="55"/>
      <c r="E288" s="55"/>
      <c r="F288" s="55"/>
      <c r="G288" s="55"/>
      <c r="H288" s="55"/>
      <c r="I288" s="55"/>
      <c r="J288" s="52"/>
    </row>
    <row r="289" spans="1:10" ht="16.5" customHeight="1">
      <c r="A289" s="57" t="s">
        <v>11</v>
      </c>
      <c r="B289" s="58" t="s">
        <v>300</v>
      </c>
      <c r="C289" s="59">
        <v>26</v>
      </c>
      <c r="D289" s="59">
        <v>1914</v>
      </c>
      <c r="E289" s="59">
        <v>5</v>
      </c>
      <c r="F289" s="60">
        <v>53</v>
      </c>
      <c r="G289" s="60">
        <v>69</v>
      </c>
      <c r="H289" s="60">
        <v>58</v>
      </c>
      <c r="I289" s="118">
        <f aca="true" t="shared" si="33" ref="I289:I296">SUM(F289:H289)</f>
        <v>180</v>
      </c>
      <c r="J289" s="77">
        <v>22</v>
      </c>
    </row>
    <row r="290" spans="1:10" ht="16.5" customHeight="1">
      <c r="A290" s="57" t="s">
        <v>12</v>
      </c>
      <c r="B290" s="58" t="s">
        <v>304</v>
      </c>
      <c r="C290" s="59">
        <v>36</v>
      </c>
      <c r="D290" s="59">
        <v>1743</v>
      </c>
      <c r="E290" s="59">
        <v>4</v>
      </c>
      <c r="F290" s="60">
        <v>177.4</v>
      </c>
      <c r="G290" s="60">
        <v>29.6</v>
      </c>
      <c r="H290" s="60">
        <v>0</v>
      </c>
      <c r="I290" s="107">
        <f t="shared" si="33"/>
        <v>207</v>
      </c>
      <c r="J290" s="77">
        <v>12</v>
      </c>
    </row>
    <row r="291" spans="1:10" ht="16.5" customHeight="1">
      <c r="A291" s="57" t="s">
        <v>13</v>
      </c>
      <c r="B291" s="58" t="s">
        <v>305</v>
      </c>
      <c r="C291" s="59">
        <v>1</v>
      </c>
      <c r="D291" s="59">
        <v>0</v>
      </c>
      <c r="E291" s="59">
        <v>0</v>
      </c>
      <c r="F291" s="60">
        <v>0</v>
      </c>
      <c r="G291" s="60">
        <v>0</v>
      </c>
      <c r="H291" s="60">
        <v>22.5</v>
      </c>
      <c r="I291" s="107">
        <f t="shared" si="33"/>
        <v>22.5</v>
      </c>
      <c r="J291" s="77">
        <v>1</v>
      </c>
    </row>
    <row r="292" spans="1:10" ht="16.5" customHeight="1">
      <c r="A292" s="103" t="s">
        <v>14</v>
      </c>
      <c r="B292" s="82" t="s">
        <v>308</v>
      </c>
      <c r="C292" s="83">
        <v>1</v>
      </c>
      <c r="D292" s="83">
        <v>0</v>
      </c>
      <c r="E292" s="83">
        <v>0</v>
      </c>
      <c r="F292" s="84">
        <v>0</v>
      </c>
      <c r="G292" s="84">
        <v>0</v>
      </c>
      <c r="H292" s="84">
        <v>12</v>
      </c>
      <c r="I292" s="108">
        <f>SUM(F292:H292)</f>
        <v>12</v>
      </c>
      <c r="J292" s="77">
        <v>1</v>
      </c>
    </row>
    <row r="293" spans="1:10" ht="16.5" customHeight="1">
      <c r="A293" s="70" t="s">
        <v>15</v>
      </c>
      <c r="B293" s="94" t="s">
        <v>309</v>
      </c>
      <c r="C293" s="70">
        <v>40</v>
      </c>
      <c r="D293" s="70">
        <v>895</v>
      </c>
      <c r="E293" s="70">
        <v>20</v>
      </c>
      <c r="F293" s="71">
        <v>86</v>
      </c>
      <c r="G293" s="71">
        <v>277</v>
      </c>
      <c r="H293" s="71">
        <v>4</v>
      </c>
      <c r="I293" s="108">
        <f t="shared" si="33"/>
        <v>367</v>
      </c>
      <c r="J293" s="77">
        <v>19</v>
      </c>
    </row>
    <row r="294" spans="1:10" ht="16.5" customHeight="1">
      <c r="A294" s="70" t="s">
        <v>16</v>
      </c>
      <c r="B294" s="64" t="s">
        <v>311</v>
      </c>
      <c r="C294" s="63">
        <v>19</v>
      </c>
      <c r="D294" s="63">
        <v>2103</v>
      </c>
      <c r="E294" s="63">
        <v>8</v>
      </c>
      <c r="F294" s="65">
        <v>216</v>
      </c>
      <c r="G294" s="65">
        <v>198</v>
      </c>
      <c r="H294" s="65">
        <v>80</v>
      </c>
      <c r="I294" s="107">
        <f t="shared" si="33"/>
        <v>494</v>
      </c>
      <c r="J294" s="77">
        <v>1</v>
      </c>
    </row>
    <row r="295" spans="1:10" ht="16.5" customHeight="1">
      <c r="A295" s="63" t="s">
        <v>17</v>
      </c>
      <c r="B295" s="64" t="s">
        <v>313</v>
      </c>
      <c r="C295" s="63">
        <v>1</v>
      </c>
      <c r="D295" s="63">
        <v>1</v>
      </c>
      <c r="E295" s="63">
        <v>0</v>
      </c>
      <c r="F295" s="65">
        <v>0.018</v>
      </c>
      <c r="G295" s="65">
        <v>0</v>
      </c>
      <c r="H295" s="61">
        <v>855.182</v>
      </c>
      <c r="I295" s="107">
        <f t="shared" si="33"/>
        <v>855.2</v>
      </c>
      <c r="J295" s="77">
        <v>1</v>
      </c>
    </row>
    <row r="296" spans="1:10" ht="16.5" customHeight="1">
      <c r="A296" s="63" t="s">
        <v>10</v>
      </c>
      <c r="B296" s="64" t="s">
        <v>701</v>
      </c>
      <c r="C296" s="63">
        <v>1</v>
      </c>
      <c r="D296" s="63">
        <v>0</v>
      </c>
      <c r="E296" s="63">
        <v>0</v>
      </c>
      <c r="F296" s="65">
        <v>0</v>
      </c>
      <c r="G296" s="65">
        <v>0</v>
      </c>
      <c r="H296" s="65">
        <v>42</v>
      </c>
      <c r="I296" s="107">
        <f t="shared" si="33"/>
        <v>42</v>
      </c>
      <c r="J296" s="77">
        <v>1</v>
      </c>
    </row>
    <row r="297" spans="1:10" s="53" customFormat="1" ht="16.5" customHeight="1">
      <c r="A297" s="64"/>
      <c r="B297" s="64" t="s">
        <v>315</v>
      </c>
      <c r="C297" s="63">
        <v>9</v>
      </c>
      <c r="D297" s="63">
        <v>195</v>
      </c>
      <c r="E297" s="63">
        <v>9</v>
      </c>
      <c r="F297" s="65">
        <v>18</v>
      </c>
      <c r="G297" s="65">
        <v>17</v>
      </c>
      <c r="H297" s="65">
        <v>5</v>
      </c>
      <c r="I297" s="107">
        <f>SUM(F297:H297)</f>
        <v>40</v>
      </c>
      <c r="J297" s="77">
        <v>1</v>
      </c>
    </row>
    <row r="298" spans="1:10" ht="16.5" customHeight="1">
      <c r="A298" s="81"/>
      <c r="B298" s="81" t="s">
        <v>316</v>
      </c>
      <c r="C298" s="57">
        <v>4</v>
      </c>
      <c r="D298" s="57">
        <v>539</v>
      </c>
      <c r="E298" s="57">
        <v>4</v>
      </c>
      <c r="F298" s="140">
        <v>48.5</v>
      </c>
      <c r="G298" s="140">
        <v>14.47</v>
      </c>
      <c r="H298" s="140">
        <v>22.1</v>
      </c>
      <c r="I298" s="118">
        <f>SUM(F298:H298)</f>
        <v>85.07</v>
      </c>
      <c r="J298" s="77">
        <v>1</v>
      </c>
    </row>
    <row r="299" spans="1:10" ht="16.5" customHeight="1">
      <c r="A299" s="86"/>
      <c r="B299" s="87" t="s">
        <v>119</v>
      </c>
      <c r="C299" s="95">
        <f aca="true" t="shared" si="34" ref="C299:J299">SUM(C289:C298)</f>
        <v>138</v>
      </c>
      <c r="D299" s="88">
        <f t="shared" si="34"/>
        <v>7390</v>
      </c>
      <c r="E299" s="88">
        <f t="shared" si="34"/>
        <v>50</v>
      </c>
      <c r="F299" s="89">
        <f t="shared" si="34"/>
        <v>598.918</v>
      </c>
      <c r="G299" s="89">
        <f t="shared" si="34"/>
        <v>605.07</v>
      </c>
      <c r="H299" s="89">
        <f t="shared" si="34"/>
        <v>1100.782</v>
      </c>
      <c r="I299" s="90">
        <f t="shared" si="34"/>
        <v>2304.77</v>
      </c>
      <c r="J299" s="91">
        <f t="shared" si="34"/>
        <v>60</v>
      </c>
    </row>
    <row r="300" spans="1:10" ht="9.75" customHeight="1">
      <c r="A300" s="120"/>
      <c r="B300" s="121"/>
      <c r="C300" s="135"/>
      <c r="D300" s="135"/>
      <c r="E300" s="135"/>
      <c r="F300" s="135"/>
      <c r="G300" s="135"/>
      <c r="H300" s="135"/>
      <c r="I300" s="53"/>
      <c r="J300" s="52"/>
    </row>
    <row r="301" spans="1:10" ht="9.75" customHeight="1">
      <c r="A301" s="120"/>
      <c r="B301" s="121"/>
      <c r="C301" s="135"/>
      <c r="D301" s="135"/>
      <c r="E301" s="135"/>
      <c r="F301" s="135"/>
      <c r="G301" s="135"/>
      <c r="H301" s="135"/>
      <c r="I301" s="53"/>
      <c r="J301" s="52"/>
    </row>
    <row r="302" spans="1:10" ht="16.5" customHeight="1">
      <c r="A302" s="120"/>
      <c r="B302" s="795" t="s">
        <v>795</v>
      </c>
      <c r="C302" s="797"/>
      <c r="D302" s="797"/>
      <c r="E302" s="797"/>
      <c r="F302" s="797"/>
      <c r="G302" s="797"/>
      <c r="H302" s="797"/>
      <c r="I302" s="797"/>
      <c r="J302" s="52"/>
    </row>
    <row r="303" spans="1:10" ht="9.75" customHeight="1">
      <c r="A303" s="120"/>
      <c r="B303" s="121"/>
      <c r="C303" s="135"/>
      <c r="D303" s="135"/>
      <c r="E303" s="135"/>
      <c r="F303" s="135"/>
      <c r="G303" s="135"/>
      <c r="H303" s="135"/>
      <c r="I303" s="53"/>
      <c r="J303" s="52"/>
    </row>
    <row r="304" spans="1:10" ht="16.5" customHeight="1">
      <c r="A304" s="77" t="s">
        <v>11</v>
      </c>
      <c r="B304" s="114" t="s">
        <v>590</v>
      </c>
      <c r="C304" s="77">
        <v>3</v>
      </c>
      <c r="D304" s="77">
        <v>0</v>
      </c>
      <c r="E304" s="77">
        <v>0</v>
      </c>
      <c r="F304" s="61">
        <v>0</v>
      </c>
      <c r="G304" s="61">
        <v>0</v>
      </c>
      <c r="H304" s="61">
        <v>1863</v>
      </c>
      <c r="I304" s="340">
        <f aca="true" t="shared" si="35" ref="I304:I310">SUM(F304:H304)</f>
        <v>1863</v>
      </c>
      <c r="J304" s="77">
        <v>4</v>
      </c>
    </row>
    <row r="305" spans="1:10" ht="17.25" customHeight="1">
      <c r="A305" s="85" t="s">
        <v>12</v>
      </c>
      <c r="B305" s="114" t="s">
        <v>395</v>
      </c>
      <c r="C305" s="77">
        <v>1</v>
      </c>
      <c r="D305" s="77">
        <v>0</v>
      </c>
      <c r="E305" s="77">
        <v>0</v>
      </c>
      <c r="F305" s="61">
        <v>0</v>
      </c>
      <c r="G305" s="61">
        <v>0</v>
      </c>
      <c r="H305" s="61">
        <v>2965</v>
      </c>
      <c r="I305" s="341">
        <f t="shared" si="35"/>
        <v>2965</v>
      </c>
      <c r="J305" s="77">
        <v>1</v>
      </c>
    </row>
    <row r="306" spans="1:10" ht="16.5" customHeight="1">
      <c r="A306" s="57" t="s">
        <v>13</v>
      </c>
      <c r="B306" s="114" t="s">
        <v>475</v>
      </c>
      <c r="C306" s="77">
        <v>0</v>
      </c>
      <c r="D306" s="77">
        <v>0</v>
      </c>
      <c r="E306" s="77">
        <v>0</v>
      </c>
      <c r="F306" s="61">
        <v>0</v>
      </c>
      <c r="G306" s="61">
        <v>0</v>
      </c>
      <c r="H306" s="61">
        <v>3</v>
      </c>
      <c r="I306" s="107">
        <f t="shared" si="35"/>
        <v>3</v>
      </c>
      <c r="J306" s="77">
        <v>1</v>
      </c>
    </row>
    <row r="307" spans="1:10" ht="30.75" customHeight="1">
      <c r="A307" s="57" t="s">
        <v>14</v>
      </c>
      <c r="B307" s="58" t="s">
        <v>318</v>
      </c>
      <c r="C307" s="59">
        <v>4</v>
      </c>
      <c r="D307" s="59">
        <v>216</v>
      </c>
      <c r="E307" s="59">
        <v>3</v>
      </c>
      <c r="F307" s="60">
        <v>5</v>
      </c>
      <c r="G307" s="60">
        <v>91.5</v>
      </c>
      <c r="H307" s="306">
        <v>0</v>
      </c>
      <c r="I307" s="342">
        <f t="shared" si="35"/>
        <v>96.5</v>
      </c>
      <c r="J307" s="92">
        <v>4</v>
      </c>
    </row>
    <row r="308" spans="1:10" ht="17.25" customHeight="1">
      <c r="A308" s="57" t="s">
        <v>15</v>
      </c>
      <c r="B308" s="343" t="s">
        <v>403</v>
      </c>
      <c r="C308" s="59">
        <v>2</v>
      </c>
      <c r="D308" s="59">
        <v>0</v>
      </c>
      <c r="E308" s="59">
        <v>0</v>
      </c>
      <c r="F308" s="60">
        <v>0</v>
      </c>
      <c r="G308" s="60">
        <v>0</v>
      </c>
      <c r="H308" s="306">
        <v>4234</v>
      </c>
      <c r="I308" s="342">
        <f t="shared" si="35"/>
        <v>4234</v>
      </c>
      <c r="J308" s="92">
        <v>2</v>
      </c>
    </row>
    <row r="309" spans="1:10" ht="16.5" customHeight="1">
      <c r="A309" s="63" t="s">
        <v>16</v>
      </c>
      <c r="B309" s="64" t="s">
        <v>676</v>
      </c>
      <c r="C309" s="63">
        <v>17</v>
      </c>
      <c r="D309" s="63">
        <v>0</v>
      </c>
      <c r="E309" s="63">
        <v>0</v>
      </c>
      <c r="F309" s="65">
        <v>0</v>
      </c>
      <c r="G309" s="65">
        <v>0</v>
      </c>
      <c r="H309" s="65">
        <v>3764.7</v>
      </c>
      <c r="I309" s="107">
        <f t="shared" si="35"/>
        <v>3764.7</v>
      </c>
      <c r="J309" s="77">
        <v>18</v>
      </c>
    </row>
    <row r="310" spans="1:10" ht="16.5" customHeight="1">
      <c r="A310" s="344" t="s">
        <v>17</v>
      </c>
      <c r="B310" s="64" t="s">
        <v>477</v>
      </c>
      <c r="C310" s="63">
        <v>2</v>
      </c>
      <c r="D310" s="63">
        <v>0</v>
      </c>
      <c r="E310" s="63">
        <v>0</v>
      </c>
      <c r="F310" s="65">
        <v>0</v>
      </c>
      <c r="G310" s="65">
        <v>0</v>
      </c>
      <c r="H310" s="345">
        <v>580.4</v>
      </c>
      <c r="I310" s="107">
        <f t="shared" si="35"/>
        <v>580.4</v>
      </c>
      <c r="J310" s="77">
        <v>2</v>
      </c>
    </row>
    <row r="311" spans="1:10" ht="16.5" customHeight="1">
      <c r="A311" s="86"/>
      <c r="B311" s="87" t="s">
        <v>119</v>
      </c>
      <c r="C311" s="88">
        <f aca="true" t="shared" si="36" ref="C311:J311">SUM(C304:C310)</f>
        <v>29</v>
      </c>
      <c r="D311" s="88">
        <f t="shared" si="36"/>
        <v>216</v>
      </c>
      <c r="E311" s="88">
        <f t="shared" si="36"/>
        <v>3</v>
      </c>
      <c r="F311" s="89">
        <f t="shared" si="36"/>
        <v>5</v>
      </c>
      <c r="G311" s="89">
        <f t="shared" si="36"/>
        <v>91.5</v>
      </c>
      <c r="H311" s="106">
        <f t="shared" si="36"/>
        <v>13410.1</v>
      </c>
      <c r="I311" s="113">
        <f t="shared" si="36"/>
        <v>13506.6</v>
      </c>
      <c r="J311" s="91">
        <f t="shared" si="36"/>
        <v>32</v>
      </c>
    </row>
    <row r="312" spans="1:10" ht="12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142"/>
    </row>
    <row r="313" spans="1:10" ht="12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142"/>
    </row>
    <row r="314" spans="1:10" ht="16.5" customHeight="1">
      <c r="A314" s="66" t="s">
        <v>4</v>
      </c>
      <c r="B314" s="66" t="s">
        <v>84</v>
      </c>
      <c r="C314" s="66" t="s">
        <v>85</v>
      </c>
      <c r="D314" s="66" t="s">
        <v>86</v>
      </c>
      <c r="E314" s="66" t="s">
        <v>87</v>
      </c>
      <c r="F314" s="66" t="s">
        <v>88</v>
      </c>
      <c r="G314" s="66" t="s">
        <v>89</v>
      </c>
      <c r="H314" s="66" t="s">
        <v>90</v>
      </c>
      <c r="I314" s="34" t="s">
        <v>91</v>
      </c>
      <c r="J314" s="18" t="s">
        <v>92</v>
      </c>
    </row>
    <row r="315" spans="1:10" ht="6.75" customHeight="1">
      <c r="A315" s="51"/>
      <c r="B315" s="53"/>
      <c r="C315" s="53"/>
      <c r="D315" s="53"/>
      <c r="E315" s="53"/>
      <c r="F315" s="53"/>
      <c r="G315" s="53"/>
      <c r="H315" s="53"/>
      <c r="I315" s="53"/>
      <c r="J315" s="52"/>
    </row>
    <row r="316" spans="1:10" ht="16.5" customHeight="1">
      <c r="A316" s="51"/>
      <c r="B316" s="795" t="s">
        <v>796</v>
      </c>
      <c r="C316" s="795"/>
      <c r="D316" s="795"/>
      <c r="E316" s="795"/>
      <c r="F316" s="795"/>
      <c r="G316" s="795"/>
      <c r="H316" s="795"/>
      <c r="I316" s="795"/>
      <c r="J316" s="52"/>
    </row>
    <row r="317" spans="1:10" ht="7.5" customHeight="1">
      <c r="A317" s="54"/>
      <c r="B317" s="55"/>
      <c r="C317" s="55"/>
      <c r="D317" s="55"/>
      <c r="E317" s="55"/>
      <c r="F317" s="55"/>
      <c r="G317" s="55"/>
      <c r="H317" s="55"/>
      <c r="I317" s="55"/>
      <c r="J317" s="56"/>
    </row>
    <row r="318" spans="1:10" ht="16.5" customHeight="1">
      <c r="A318" s="57" t="s">
        <v>11</v>
      </c>
      <c r="B318" s="58" t="s">
        <v>404</v>
      </c>
      <c r="C318" s="59">
        <v>1</v>
      </c>
      <c r="D318" s="59">
        <v>0</v>
      </c>
      <c r="E318" s="59">
        <v>0</v>
      </c>
      <c r="F318" s="60">
        <v>0</v>
      </c>
      <c r="G318" s="60">
        <v>0</v>
      </c>
      <c r="H318" s="306">
        <v>4</v>
      </c>
      <c r="I318" s="118">
        <f>SUM(F318:H318)</f>
        <v>4</v>
      </c>
      <c r="J318" s="77">
        <v>1</v>
      </c>
    </row>
    <row r="319" spans="1:10" ht="18" customHeight="1">
      <c r="A319" s="57" t="s">
        <v>12</v>
      </c>
      <c r="B319" s="58" t="s">
        <v>319</v>
      </c>
      <c r="C319" s="59">
        <v>2</v>
      </c>
      <c r="D319" s="59">
        <v>0</v>
      </c>
      <c r="E319" s="59">
        <v>0</v>
      </c>
      <c r="F319" s="60">
        <v>0</v>
      </c>
      <c r="G319" s="60">
        <v>0</v>
      </c>
      <c r="H319" s="306">
        <v>12</v>
      </c>
      <c r="I319" s="118">
        <f aca="true" t="shared" si="37" ref="I319:I334">SUM(F319:H319)</f>
        <v>12</v>
      </c>
      <c r="J319" s="77">
        <v>2</v>
      </c>
    </row>
    <row r="320" spans="1:10" ht="18" customHeight="1">
      <c r="A320" s="57" t="s">
        <v>13</v>
      </c>
      <c r="B320" s="58" t="s">
        <v>599</v>
      </c>
      <c r="C320" s="59">
        <v>1</v>
      </c>
      <c r="D320" s="59">
        <v>0</v>
      </c>
      <c r="E320" s="59">
        <v>0</v>
      </c>
      <c r="F320" s="60">
        <v>0</v>
      </c>
      <c r="G320" s="60">
        <v>0</v>
      </c>
      <c r="H320" s="306">
        <v>1</v>
      </c>
      <c r="I320" s="118">
        <f>SUM(F320:H320)</f>
        <v>1</v>
      </c>
      <c r="J320" s="77">
        <v>1</v>
      </c>
    </row>
    <row r="321" spans="1:10" ht="16.5" customHeight="1">
      <c r="A321" s="57" t="s">
        <v>14</v>
      </c>
      <c r="B321" s="58" t="s">
        <v>320</v>
      </c>
      <c r="C321" s="59">
        <v>3</v>
      </c>
      <c r="D321" s="59">
        <v>0</v>
      </c>
      <c r="E321" s="59">
        <v>0</v>
      </c>
      <c r="F321" s="60">
        <v>0</v>
      </c>
      <c r="G321" s="60">
        <v>0</v>
      </c>
      <c r="H321" s="306">
        <v>15</v>
      </c>
      <c r="I321" s="107">
        <f t="shared" si="37"/>
        <v>15</v>
      </c>
      <c r="J321" s="77">
        <v>3</v>
      </c>
    </row>
    <row r="322" spans="1:10" ht="16.5" customHeight="1">
      <c r="A322" s="57" t="s">
        <v>15</v>
      </c>
      <c r="B322" s="58" t="s">
        <v>321</v>
      </c>
      <c r="C322" s="59">
        <v>2</v>
      </c>
      <c r="D322" s="59">
        <v>0</v>
      </c>
      <c r="E322" s="59">
        <v>0</v>
      </c>
      <c r="F322" s="60">
        <v>0</v>
      </c>
      <c r="G322" s="60">
        <v>0</v>
      </c>
      <c r="H322" s="306">
        <v>6</v>
      </c>
      <c r="I322" s="107">
        <f t="shared" si="37"/>
        <v>6</v>
      </c>
      <c r="J322" s="77">
        <v>2</v>
      </c>
    </row>
    <row r="323" spans="1:10" ht="16.5" customHeight="1">
      <c r="A323" s="57" t="s">
        <v>16</v>
      </c>
      <c r="B323" s="58" t="s">
        <v>600</v>
      </c>
      <c r="C323" s="59">
        <v>1</v>
      </c>
      <c r="D323" s="59">
        <v>0</v>
      </c>
      <c r="E323" s="59">
        <v>0</v>
      </c>
      <c r="F323" s="60">
        <v>0</v>
      </c>
      <c r="G323" s="60">
        <v>0</v>
      </c>
      <c r="H323" s="306">
        <v>2</v>
      </c>
      <c r="I323" s="107">
        <f t="shared" si="37"/>
        <v>2</v>
      </c>
      <c r="J323" s="77">
        <v>1</v>
      </c>
    </row>
    <row r="324" spans="1:10" s="93" customFormat="1" ht="31.5" customHeight="1">
      <c r="A324" s="63" t="s">
        <v>17</v>
      </c>
      <c r="B324" s="64" t="s">
        <v>640</v>
      </c>
      <c r="C324" s="63">
        <v>4</v>
      </c>
      <c r="D324" s="63">
        <v>0</v>
      </c>
      <c r="E324" s="63">
        <v>0</v>
      </c>
      <c r="F324" s="65">
        <v>0</v>
      </c>
      <c r="G324" s="65">
        <v>0</v>
      </c>
      <c r="H324" s="65">
        <v>4.7</v>
      </c>
      <c r="I324" s="346">
        <f t="shared" si="37"/>
        <v>4.7</v>
      </c>
      <c r="J324" s="92">
        <v>3</v>
      </c>
    </row>
    <row r="325" spans="1:10" ht="16.5" customHeight="1">
      <c r="A325" s="63" t="s">
        <v>10</v>
      </c>
      <c r="B325" s="64" t="s">
        <v>601</v>
      </c>
      <c r="C325" s="63">
        <v>2</v>
      </c>
      <c r="D325" s="63">
        <v>0</v>
      </c>
      <c r="E325" s="63">
        <v>0</v>
      </c>
      <c r="F325" s="65">
        <v>0</v>
      </c>
      <c r="G325" s="65">
        <v>0</v>
      </c>
      <c r="H325" s="65">
        <v>24</v>
      </c>
      <c r="I325" s="308">
        <f t="shared" si="37"/>
        <v>24</v>
      </c>
      <c r="J325" s="77">
        <v>2</v>
      </c>
    </row>
    <row r="326" spans="1:10" ht="16.5" customHeight="1">
      <c r="A326" s="63" t="s">
        <v>18</v>
      </c>
      <c r="B326" s="64" t="s">
        <v>602</v>
      </c>
      <c r="C326" s="63">
        <v>1</v>
      </c>
      <c r="D326" s="63">
        <v>0</v>
      </c>
      <c r="E326" s="63">
        <v>0</v>
      </c>
      <c r="F326" s="65">
        <v>0</v>
      </c>
      <c r="G326" s="65">
        <v>0</v>
      </c>
      <c r="H326" s="65">
        <v>8</v>
      </c>
      <c r="I326" s="107">
        <f t="shared" si="37"/>
        <v>8</v>
      </c>
      <c r="J326" s="77">
        <v>1</v>
      </c>
    </row>
    <row r="327" spans="1:10" ht="16.5" customHeight="1">
      <c r="A327" s="63" t="s">
        <v>23</v>
      </c>
      <c r="B327" s="64" t="s">
        <v>322</v>
      </c>
      <c r="C327" s="63">
        <v>3</v>
      </c>
      <c r="D327" s="63">
        <v>0</v>
      </c>
      <c r="E327" s="63">
        <v>0</v>
      </c>
      <c r="F327" s="65">
        <v>0</v>
      </c>
      <c r="G327" s="65">
        <v>0</v>
      </c>
      <c r="H327" s="65">
        <v>8.8</v>
      </c>
      <c r="I327" s="107">
        <f t="shared" si="37"/>
        <v>8.8</v>
      </c>
      <c r="J327" s="347">
        <v>3</v>
      </c>
    </row>
    <row r="328" spans="1:10" ht="16.5" customHeight="1">
      <c r="A328" s="57" t="s">
        <v>21</v>
      </c>
      <c r="B328" s="58" t="s">
        <v>323</v>
      </c>
      <c r="C328" s="59">
        <v>1</v>
      </c>
      <c r="D328" s="59">
        <v>0</v>
      </c>
      <c r="E328" s="59">
        <v>0</v>
      </c>
      <c r="F328" s="60">
        <v>0</v>
      </c>
      <c r="G328" s="60">
        <v>0</v>
      </c>
      <c r="H328" s="306">
        <v>15</v>
      </c>
      <c r="I328" s="107">
        <f t="shared" si="37"/>
        <v>15</v>
      </c>
      <c r="J328" s="77">
        <v>1</v>
      </c>
    </row>
    <row r="329" spans="1:10" ht="16.5" customHeight="1">
      <c r="A329" s="63" t="s">
        <v>19</v>
      </c>
      <c r="B329" s="64" t="s">
        <v>324</v>
      </c>
      <c r="C329" s="63">
        <v>8</v>
      </c>
      <c r="D329" s="63">
        <v>0</v>
      </c>
      <c r="E329" s="63">
        <v>1</v>
      </c>
      <c r="F329" s="65">
        <v>0</v>
      </c>
      <c r="G329" s="65">
        <v>0.16</v>
      </c>
      <c r="H329" s="65">
        <v>45</v>
      </c>
      <c r="I329" s="107">
        <f t="shared" si="37"/>
        <v>45.16</v>
      </c>
      <c r="J329" s="77">
        <v>9</v>
      </c>
    </row>
    <row r="330" spans="1:10" ht="16.5" customHeight="1">
      <c r="A330" s="63" t="s">
        <v>20</v>
      </c>
      <c r="B330" s="64" t="s">
        <v>405</v>
      </c>
      <c r="C330" s="63">
        <v>3</v>
      </c>
      <c r="D330" s="63">
        <v>0</v>
      </c>
      <c r="E330" s="63">
        <v>0</v>
      </c>
      <c r="F330" s="65">
        <v>0</v>
      </c>
      <c r="G330" s="65">
        <v>0</v>
      </c>
      <c r="H330" s="65">
        <v>14</v>
      </c>
      <c r="I330" s="308">
        <f t="shared" si="37"/>
        <v>14</v>
      </c>
      <c r="J330" s="77">
        <v>3</v>
      </c>
    </row>
    <row r="331" spans="1:10" ht="16.5" customHeight="1">
      <c r="A331" s="63" t="s">
        <v>22</v>
      </c>
      <c r="B331" s="64" t="s">
        <v>325</v>
      </c>
      <c r="C331" s="63">
        <v>16</v>
      </c>
      <c r="D331" s="63">
        <v>0</v>
      </c>
      <c r="E331" s="63">
        <v>14</v>
      </c>
      <c r="F331" s="65">
        <v>0</v>
      </c>
      <c r="G331" s="65">
        <v>51.8</v>
      </c>
      <c r="H331" s="65">
        <v>27.5</v>
      </c>
      <c r="I331" s="107">
        <f t="shared" si="37"/>
        <v>79.3</v>
      </c>
      <c r="J331" s="77">
        <v>14</v>
      </c>
    </row>
    <row r="332" spans="1:10" ht="16.5" customHeight="1">
      <c r="A332" s="70" t="s">
        <v>24</v>
      </c>
      <c r="B332" s="94" t="s">
        <v>326</v>
      </c>
      <c r="C332" s="70">
        <v>2</v>
      </c>
      <c r="D332" s="70">
        <v>0</v>
      </c>
      <c r="E332" s="70">
        <v>0</v>
      </c>
      <c r="F332" s="71">
        <v>0</v>
      </c>
      <c r="G332" s="71">
        <v>0</v>
      </c>
      <c r="H332" s="71">
        <v>15</v>
      </c>
      <c r="I332" s="108">
        <f t="shared" si="37"/>
        <v>15</v>
      </c>
      <c r="J332" s="77">
        <v>1</v>
      </c>
    </row>
    <row r="333" spans="1:10" ht="16.5" customHeight="1">
      <c r="A333" s="63" t="s">
        <v>26</v>
      </c>
      <c r="B333" s="64" t="s">
        <v>327</v>
      </c>
      <c r="C333" s="63">
        <v>5</v>
      </c>
      <c r="D333" s="63">
        <v>0</v>
      </c>
      <c r="E333" s="63">
        <v>0</v>
      </c>
      <c r="F333" s="65">
        <v>0</v>
      </c>
      <c r="G333" s="65">
        <v>0</v>
      </c>
      <c r="H333" s="65">
        <v>32</v>
      </c>
      <c r="I333" s="107">
        <f t="shared" si="37"/>
        <v>32</v>
      </c>
      <c r="J333" s="77">
        <v>5</v>
      </c>
    </row>
    <row r="334" spans="1:10" ht="16.5" customHeight="1">
      <c r="A334" s="63" t="s">
        <v>27</v>
      </c>
      <c r="B334" s="64" t="s">
        <v>328</v>
      </c>
      <c r="C334" s="63">
        <v>10</v>
      </c>
      <c r="D334" s="63">
        <v>0</v>
      </c>
      <c r="E334" s="63">
        <v>0</v>
      </c>
      <c r="F334" s="65">
        <v>0</v>
      </c>
      <c r="G334" s="65">
        <v>0</v>
      </c>
      <c r="H334" s="65">
        <v>60</v>
      </c>
      <c r="I334" s="107">
        <f t="shared" si="37"/>
        <v>60</v>
      </c>
      <c r="J334" s="77">
        <v>8</v>
      </c>
    </row>
    <row r="335" spans="1:10" ht="16.5" customHeight="1">
      <c r="A335" s="81"/>
      <c r="B335" s="82" t="s">
        <v>329</v>
      </c>
      <c r="C335" s="59">
        <v>1</v>
      </c>
      <c r="D335" s="59">
        <v>0</v>
      </c>
      <c r="E335" s="59">
        <v>0</v>
      </c>
      <c r="F335" s="60">
        <v>0</v>
      </c>
      <c r="G335" s="60">
        <v>0</v>
      </c>
      <c r="H335" s="306">
        <v>365</v>
      </c>
      <c r="I335" s="118">
        <f>SUM(F335:H335)</f>
        <v>365</v>
      </c>
      <c r="J335" s="77">
        <v>2</v>
      </c>
    </row>
    <row r="336" spans="1:10" ht="16.5" customHeight="1">
      <c r="A336" s="86"/>
      <c r="B336" s="87" t="s">
        <v>119</v>
      </c>
      <c r="C336" s="95">
        <f aca="true" t="shared" si="38" ref="C336:J336">SUM(C318:C335)</f>
        <v>66</v>
      </c>
      <c r="D336" s="88">
        <f t="shared" si="38"/>
        <v>0</v>
      </c>
      <c r="E336" s="88">
        <f t="shared" si="38"/>
        <v>15</v>
      </c>
      <c r="F336" s="89">
        <f t="shared" si="38"/>
        <v>0</v>
      </c>
      <c r="G336" s="89">
        <f t="shared" si="38"/>
        <v>51.959999999999994</v>
      </c>
      <c r="H336" s="89">
        <f t="shared" si="38"/>
        <v>659</v>
      </c>
      <c r="I336" s="113">
        <f t="shared" si="38"/>
        <v>710.96</v>
      </c>
      <c r="J336" s="77">
        <f t="shared" si="38"/>
        <v>62</v>
      </c>
    </row>
    <row r="337" spans="1:10" ht="8.25" customHeight="1">
      <c r="A337" s="51"/>
      <c r="B337" s="53"/>
      <c r="C337" s="53"/>
      <c r="D337" s="53"/>
      <c r="E337" s="53"/>
      <c r="F337" s="53"/>
      <c r="G337" s="53"/>
      <c r="H337" s="53"/>
      <c r="I337" s="53"/>
      <c r="J337" s="52"/>
    </row>
    <row r="338" spans="1:10" ht="16.5" customHeight="1">
      <c r="A338" s="51"/>
      <c r="B338" s="795" t="s">
        <v>797</v>
      </c>
      <c r="C338" s="795"/>
      <c r="D338" s="795"/>
      <c r="E338" s="795"/>
      <c r="F338" s="795"/>
      <c r="G338" s="795"/>
      <c r="H338" s="795"/>
      <c r="I338" s="795"/>
      <c r="J338" s="52"/>
    </row>
    <row r="339" spans="1:10" ht="12" customHeight="1">
      <c r="A339" s="54"/>
      <c r="B339" s="348"/>
      <c r="C339" s="55"/>
      <c r="D339" s="55"/>
      <c r="E339" s="55"/>
      <c r="F339" s="55"/>
      <c r="G339" s="55"/>
      <c r="H339" s="55"/>
      <c r="I339" s="55"/>
      <c r="J339" s="52"/>
    </row>
    <row r="340" spans="1:10" ht="16.5" customHeight="1">
      <c r="A340" s="143" t="s">
        <v>11</v>
      </c>
      <c r="B340" s="349" t="s">
        <v>330</v>
      </c>
      <c r="C340" s="143">
        <v>14</v>
      </c>
      <c r="D340" s="143">
        <v>0</v>
      </c>
      <c r="E340" s="143">
        <v>14</v>
      </c>
      <c r="F340" s="281">
        <v>0</v>
      </c>
      <c r="G340" s="281">
        <v>4.57</v>
      </c>
      <c r="H340" s="281">
        <v>0</v>
      </c>
      <c r="I340" s="108">
        <f aca="true" t="shared" si="39" ref="I340:I357">SUM(F340:H340)</f>
        <v>4.57</v>
      </c>
      <c r="J340" s="77">
        <v>14</v>
      </c>
    </row>
    <row r="341" spans="1:10" ht="16.5" customHeight="1">
      <c r="A341" s="77" t="s">
        <v>12</v>
      </c>
      <c r="B341" s="114" t="s">
        <v>331</v>
      </c>
      <c r="C341" s="77">
        <v>5</v>
      </c>
      <c r="D341" s="77">
        <v>0</v>
      </c>
      <c r="E341" s="77">
        <v>5</v>
      </c>
      <c r="F341" s="61">
        <v>0</v>
      </c>
      <c r="G341" s="61">
        <v>0.97</v>
      </c>
      <c r="H341" s="61">
        <v>0</v>
      </c>
      <c r="I341" s="61">
        <f t="shared" si="39"/>
        <v>0.97</v>
      </c>
      <c r="J341" s="77">
        <v>6</v>
      </c>
    </row>
    <row r="342" spans="1:10" ht="16.5" customHeight="1">
      <c r="A342" s="142"/>
      <c r="B342" s="350"/>
      <c r="C342" s="142"/>
      <c r="D342" s="142"/>
      <c r="E342" s="142"/>
      <c r="F342" s="264"/>
      <c r="G342" s="264"/>
      <c r="H342" s="264"/>
      <c r="I342" s="264"/>
      <c r="J342" s="142"/>
    </row>
    <row r="343" spans="1:10" ht="16.5" customHeight="1">
      <c r="A343" s="66" t="s">
        <v>4</v>
      </c>
      <c r="B343" s="66" t="s">
        <v>84</v>
      </c>
      <c r="C343" s="66" t="s">
        <v>85</v>
      </c>
      <c r="D343" s="66" t="s">
        <v>86</v>
      </c>
      <c r="E343" s="66" t="s">
        <v>87</v>
      </c>
      <c r="F343" s="66" t="s">
        <v>88</v>
      </c>
      <c r="G343" s="66" t="s">
        <v>89</v>
      </c>
      <c r="H343" s="66" t="s">
        <v>90</v>
      </c>
      <c r="I343" s="68" t="s">
        <v>91</v>
      </c>
      <c r="J343" s="18" t="s">
        <v>92</v>
      </c>
    </row>
    <row r="344" spans="1:10" ht="16.5" customHeight="1">
      <c r="A344" s="77" t="s">
        <v>13</v>
      </c>
      <c r="B344" s="114" t="s">
        <v>332</v>
      </c>
      <c r="C344" s="77">
        <v>7</v>
      </c>
      <c r="D344" s="77">
        <v>0</v>
      </c>
      <c r="E344" s="77">
        <v>7</v>
      </c>
      <c r="F344" s="61">
        <v>0</v>
      </c>
      <c r="G344" s="61">
        <v>0.95</v>
      </c>
      <c r="H344" s="61">
        <v>0</v>
      </c>
      <c r="I344" s="107">
        <f t="shared" si="39"/>
        <v>0.95</v>
      </c>
      <c r="J344" s="77">
        <v>1</v>
      </c>
    </row>
    <row r="345" spans="1:10" ht="16.5" customHeight="1">
      <c r="A345" s="77" t="s">
        <v>14</v>
      </c>
      <c r="B345" s="114" t="s">
        <v>605</v>
      </c>
      <c r="C345" s="77">
        <v>5</v>
      </c>
      <c r="D345" s="77">
        <v>0</v>
      </c>
      <c r="E345" s="77">
        <v>2</v>
      </c>
      <c r="F345" s="61">
        <v>0</v>
      </c>
      <c r="G345" s="61">
        <v>9</v>
      </c>
      <c r="H345" s="61">
        <v>0</v>
      </c>
      <c r="I345" s="107">
        <f>SUM(F345:H345)</f>
        <v>9</v>
      </c>
      <c r="J345" s="77">
        <v>5</v>
      </c>
    </row>
    <row r="346" spans="1:10" ht="16.5" customHeight="1">
      <c r="A346" s="77" t="s">
        <v>15</v>
      </c>
      <c r="B346" s="114" t="s">
        <v>333</v>
      </c>
      <c r="C346" s="77">
        <v>6</v>
      </c>
      <c r="D346" s="77">
        <v>0</v>
      </c>
      <c r="E346" s="77">
        <v>6</v>
      </c>
      <c r="F346" s="61">
        <v>0</v>
      </c>
      <c r="G346" s="61">
        <v>0.06</v>
      </c>
      <c r="H346" s="61">
        <v>0</v>
      </c>
      <c r="I346" s="107">
        <f t="shared" si="39"/>
        <v>0.06</v>
      </c>
      <c r="J346" s="77">
        <v>6</v>
      </c>
    </row>
    <row r="347" spans="1:10" ht="16.5" customHeight="1">
      <c r="A347" s="77" t="s">
        <v>16</v>
      </c>
      <c r="B347" s="114" t="s">
        <v>334</v>
      </c>
      <c r="C347" s="77">
        <v>4</v>
      </c>
      <c r="D347" s="77">
        <v>0</v>
      </c>
      <c r="E347" s="77">
        <v>4</v>
      </c>
      <c r="F347" s="61">
        <v>0</v>
      </c>
      <c r="G347" s="61">
        <v>13</v>
      </c>
      <c r="H347" s="107">
        <v>0</v>
      </c>
      <c r="I347" s="107">
        <f t="shared" si="39"/>
        <v>13</v>
      </c>
      <c r="J347" s="77">
        <v>1</v>
      </c>
    </row>
    <row r="348" spans="1:10" ht="16.5" customHeight="1">
      <c r="A348" s="77" t="s">
        <v>17</v>
      </c>
      <c r="B348" s="114" t="s">
        <v>335</v>
      </c>
      <c r="C348" s="77">
        <v>6</v>
      </c>
      <c r="D348" s="77">
        <v>0</v>
      </c>
      <c r="E348" s="77">
        <v>6</v>
      </c>
      <c r="F348" s="61">
        <v>0</v>
      </c>
      <c r="G348" s="61">
        <v>19.5</v>
      </c>
      <c r="H348" s="107">
        <v>0</v>
      </c>
      <c r="I348" s="107">
        <f t="shared" si="39"/>
        <v>19.5</v>
      </c>
      <c r="J348" s="77">
        <v>1</v>
      </c>
    </row>
    <row r="349" spans="1:10" ht="16.5" customHeight="1">
      <c r="A349" s="77" t="s">
        <v>10</v>
      </c>
      <c r="B349" s="114" t="s">
        <v>336</v>
      </c>
      <c r="C349" s="77">
        <v>2</v>
      </c>
      <c r="D349" s="77">
        <v>0</v>
      </c>
      <c r="E349" s="77">
        <v>2</v>
      </c>
      <c r="F349" s="61">
        <v>0</v>
      </c>
      <c r="G349" s="61">
        <v>0.2</v>
      </c>
      <c r="H349" s="107">
        <v>0</v>
      </c>
      <c r="I349" s="107">
        <f t="shared" si="39"/>
        <v>0.2</v>
      </c>
      <c r="J349" s="77">
        <v>2</v>
      </c>
    </row>
    <row r="350" spans="1:10" ht="16.5" customHeight="1">
      <c r="A350" s="77" t="s">
        <v>18</v>
      </c>
      <c r="B350" s="114" t="s">
        <v>197</v>
      </c>
      <c r="C350" s="77">
        <v>2</v>
      </c>
      <c r="D350" s="77">
        <v>0</v>
      </c>
      <c r="E350" s="77">
        <v>2</v>
      </c>
      <c r="F350" s="61">
        <v>0</v>
      </c>
      <c r="G350" s="61">
        <v>16</v>
      </c>
      <c r="H350" s="107">
        <v>0</v>
      </c>
      <c r="I350" s="107">
        <f t="shared" si="39"/>
        <v>16</v>
      </c>
      <c r="J350" s="77">
        <v>2</v>
      </c>
    </row>
    <row r="351" spans="1:10" ht="16.5" customHeight="1">
      <c r="A351" s="77"/>
      <c r="B351" s="114" t="s">
        <v>338</v>
      </c>
      <c r="C351" s="77">
        <v>1</v>
      </c>
      <c r="D351" s="77">
        <v>0</v>
      </c>
      <c r="E351" s="77">
        <v>1</v>
      </c>
      <c r="F351" s="61">
        <v>0</v>
      </c>
      <c r="G351" s="61">
        <v>2.2</v>
      </c>
      <c r="H351" s="107">
        <v>0</v>
      </c>
      <c r="I351" s="107">
        <f t="shared" si="39"/>
        <v>2.2</v>
      </c>
      <c r="J351" s="77">
        <v>1</v>
      </c>
    </row>
    <row r="352" spans="1:10" ht="16.5" customHeight="1">
      <c r="A352" s="77"/>
      <c r="B352" s="114" t="s">
        <v>339</v>
      </c>
      <c r="C352" s="77">
        <v>1</v>
      </c>
      <c r="D352" s="77">
        <v>0</v>
      </c>
      <c r="E352" s="77">
        <v>1</v>
      </c>
      <c r="F352" s="61">
        <v>0</v>
      </c>
      <c r="G352" s="61">
        <v>0.5</v>
      </c>
      <c r="H352" s="107">
        <v>0</v>
      </c>
      <c r="I352" s="107">
        <f t="shared" si="39"/>
        <v>0.5</v>
      </c>
      <c r="J352" s="77">
        <v>1</v>
      </c>
    </row>
    <row r="353" spans="1:10" ht="16.5" customHeight="1">
      <c r="A353" s="77"/>
      <c r="B353" s="114" t="s">
        <v>340</v>
      </c>
      <c r="C353" s="77">
        <v>1</v>
      </c>
      <c r="D353" s="77">
        <v>0</v>
      </c>
      <c r="E353" s="77">
        <v>1</v>
      </c>
      <c r="F353" s="61">
        <v>0</v>
      </c>
      <c r="G353" s="61">
        <v>0.5</v>
      </c>
      <c r="H353" s="61">
        <v>0</v>
      </c>
      <c r="I353" s="107">
        <f t="shared" si="39"/>
        <v>0.5</v>
      </c>
      <c r="J353" s="77"/>
    </row>
    <row r="354" spans="1:10" ht="16.5" customHeight="1">
      <c r="A354" s="77"/>
      <c r="B354" s="114" t="s">
        <v>609</v>
      </c>
      <c r="C354" s="77">
        <v>1</v>
      </c>
      <c r="D354" s="77">
        <v>0</v>
      </c>
      <c r="E354" s="77">
        <v>1</v>
      </c>
      <c r="F354" s="61">
        <v>0</v>
      </c>
      <c r="G354" s="61">
        <v>2.2</v>
      </c>
      <c r="H354" s="107">
        <v>0</v>
      </c>
      <c r="I354" s="107">
        <f>SUM(F354:H354)</f>
        <v>2.2</v>
      </c>
      <c r="J354" s="77">
        <v>1</v>
      </c>
    </row>
    <row r="355" spans="1:10" ht="16.5" customHeight="1">
      <c r="A355" s="85"/>
      <c r="B355" s="351" t="s">
        <v>341</v>
      </c>
      <c r="C355" s="85">
        <v>1</v>
      </c>
      <c r="D355" s="85">
        <v>0</v>
      </c>
      <c r="E355" s="85">
        <v>1</v>
      </c>
      <c r="F355" s="274">
        <v>0</v>
      </c>
      <c r="G355" s="274">
        <v>0.32</v>
      </c>
      <c r="H355" s="118">
        <v>0</v>
      </c>
      <c r="I355" s="118">
        <f t="shared" si="39"/>
        <v>0.32</v>
      </c>
      <c r="J355" s="77">
        <v>1</v>
      </c>
    </row>
    <row r="356" spans="1:10" ht="16.5" customHeight="1">
      <c r="A356" s="144"/>
      <c r="B356" s="352" t="s">
        <v>704</v>
      </c>
      <c r="C356" s="85">
        <v>1</v>
      </c>
      <c r="D356" s="85">
        <v>0</v>
      </c>
      <c r="E356" s="85">
        <v>1</v>
      </c>
      <c r="F356" s="274">
        <v>0</v>
      </c>
      <c r="G356" s="274">
        <v>1.8</v>
      </c>
      <c r="H356" s="118">
        <v>0</v>
      </c>
      <c r="I356" s="118">
        <f t="shared" si="39"/>
        <v>1.8</v>
      </c>
      <c r="J356" s="77">
        <v>1</v>
      </c>
    </row>
    <row r="357" spans="1:10" ht="16.5" customHeight="1">
      <c r="A357" s="143"/>
      <c r="B357" s="349" t="s">
        <v>342</v>
      </c>
      <c r="C357" s="77">
        <v>1</v>
      </c>
      <c r="D357" s="77">
        <v>0</v>
      </c>
      <c r="E357" s="77">
        <v>1</v>
      </c>
      <c r="F357" s="61">
        <v>0</v>
      </c>
      <c r="G357" s="61">
        <v>8.5</v>
      </c>
      <c r="H357" s="107">
        <v>0</v>
      </c>
      <c r="I357" s="107">
        <f t="shared" si="39"/>
        <v>8.5</v>
      </c>
      <c r="J357" s="77"/>
    </row>
    <row r="358" spans="1:10" ht="16.5" customHeight="1">
      <c r="A358" s="328"/>
      <c r="B358" s="87" t="s">
        <v>119</v>
      </c>
      <c r="C358" s="353">
        <f>SUM(C340:C357)</f>
        <v>58</v>
      </c>
      <c r="D358" s="91">
        <f>SUM(D341:D357)</f>
        <v>0</v>
      </c>
      <c r="E358" s="91">
        <f>SUM(E340:E357)</f>
        <v>55</v>
      </c>
      <c r="F358" s="90">
        <f>SUM(F341:F357)</f>
        <v>0</v>
      </c>
      <c r="G358" s="90">
        <f>SUM(G340:G357)</f>
        <v>80.27</v>
      </c>
      <c r="H358" s="90">
        <f>SUM(H341:H357)</f>
        <v>0</v>
      </c>
      <c r="I358" s="113">
        <f>SUM(I340:I357)</f>
        <v>80.27</v>
      </c>
      <c r="J358" s="91">
        <f>SUM(J340:J357)</f>
        <v>43</v>
      </c>
    </row>
    <row r="359" spans="1:10" ht="15.75" customHeight="1">
      <c r="A359" s="47"/>
      <c r="B359" s="251"/>
      <c r="C359" s="49"/>
      <c r="D359" s="49"/>
      <c r="E359" s="49"/>
      <c r="F359" s="49"/>
      <c r="G359" s="49"/>
      <c r="H359" s="49"/>
      <c r="I359" s="49"/>
      <c r="J359" s="50"/>
    </row>
    <row r="360" spans="1:10" ht="16.5" customHeight="1">
      <c r="A360" s="51"/>
      <c r="B360" s="795" t="s">
        <v>798</v>
      </c>
      <c r="C360" s="797"/>
      <c r="D360" s="797"/>
      <c r="E360" s="797"/>
      <c r="F360" s="797"/>
      <c r="G360" s="797"/>
      <c r="H360" s="797"/>
      <c r="I360" s="797"/>
      <c r="J360" s="52"/>
    </row>
    <row r="361" spans="1:10" ht="12" customHeight="1">
      <c r="A361" s="54"/>
      <c r="B361" s="55"/>
      <c r="C361" s="55"/>
      <c r="D361" s="55"/>
      <c r="E361" s="55"/>
      <c r="F361" s="55"/>
      <c r="G361" s="55"/>
      <c r="H361" s="55"/>
      <c r="I361" s="55"/>
      <c r="J361" s="56"/>
    </row>
    <row r="362" spans="1:10" ht="16.5" customHeight="1">
      <c r="A362" s="145" t="s">
        <v>11</v>
      </c>
      <c r="B362" s="146" t="s">
        <v>343</v>
      </c>
      <c r="C362" s="145">
        <v>2</v>
      </c>
      <c r="D362" s="145">
        <v>9</v>
      </c>
      <c r="E362" s="145">
        <v>0</v>
      </c>
      <c r="F362" s="76">
        <v>0.5</v>
      </c>
      <c r="G362" s="76">
        <v>2.5</v>
      </c>
      <c r="H362" s="354">
        <v>0</v>
      </c>
      <c r="I362" s="118">
        <f>SUM(F362:H362)</f>
        <v>3</v>
      </c>
      <c r="J362" s="77">
        <v>2</v>
      </c>
    </row>
    <row r="363" spans="1:10" ht="16.5" customHeight="1">
      <c r="A363" s="63" t="s">
        <v>12</v>
      </c>
      <c r="B363" s="64" t="s">
        <v>344</v>
      </c>
      <c r="C363" s="63">
        <v>9</v>
      </c>
      <c r="D363" s="63">
        <v>896</v>
      </c>
      <c r="E363" s="63">
        <v>2</v>
      </c>
      <c r="F363" s="65">
        <v>101.3</v>
      </c>
      <c r="G363" s="65">
        <v>31</v>
      </c>
      <c r="H363" s="65">
        <v>0</v>
      </c>
      <c r="I363" s="107">
        <f>SUM(F363:H363)</f>
        <v>132.3</v>
      </c>
      <c r="J363" s="77">
        <v>9</v>
      </c>
    </row>
    <row r="364" spans="1:10" ht="16.5" customHeight="1">
      <c r="A364" s="63" t="s">
        <v>13</v>
      </c>
      <c r="B364" s="64" t="s">
        <v>345</v>
      </c>
      <c r="C364" s="63">
        <v>33</v>
      </c>
      <c r="D364" s="63">
        <v>2196</v>
      </c>
      <c r="E364" s="63">
        <v>16</v>
      </c>
      <c r="F364" s="65">
        <v>866</v>
      </c>
      <c r="G364" s="65">
        <v>240.97</v>
      </c>
      <c r="H364" s="65">
        <v>0</v>
      </c>
      <c r="I364" s="107">
        <f>SUM(F364:H364)</f>
        <v>1106.97</v>
      </c>
      <c r="J364" s="77">
        <v>33</v>
      </c>
    </row>
    <row r="365" spans="1:10" ht="16.5" customHeight="1">
      <c r="A365" s="63" t="s">
        <v>14</v>
      </c>
      <c r="B365" s="64" t="s">
        <v>346</v>
      </c>
      <c r="C365" s="63">
        <v>12</v>
      </c>
      <c r="D365" s="63">
        <v>175</v>
      </c>
      <c r="E365" s="63">
        <v>0</v>
      </c>
      <c r="F365" s="65">
        <v>3.3</v>
      </c>
      <c r="G365" s="65">
        <v>0</v>
      </c>
      <c r="H365" s="65">
        <v>0</v>
      </c>
      <c r="I365" s="107">
        <f>SUM(F365:H365)</f>
        <v>3.3</v>
      </c>
      <c r="J365" s="77">
        <v>12</v>
      </c>
    </row>
    <row r="366" spans="1:10" ht="16.5" customHeight="1">
      <c r="A366" s="70" t="s">
        <v>15</v>
      </c>
      <c r="B366" s="94" t="s">
        <v>347</v>
      </c>
      <c r="C366" s="63">
        <v>17</v>
      </c>
      <c r="D366" s="63">
        <v>329</v>
      </c>
      <c r="E366" s="63">
        <v>1</v>
      </c>
      <c r="F366" s="65">
        <v>344.9</v>
      </c>
      <c r="G366" s="65">
        <v>123.52</v>
      </c>
      <c r="H366" s="65">
        <v>0</v>
      </c>
      <c r="I366" s="107">
        <f>SUM(F366:H366)</f>
        <v>468.41999999999996</v>
      </c>
      <c r="J366" s="77">
        <v>17</v>
      </c>
    </row>
    <row r="367" spans="1:10" ht="16.5" customHeight="1">
      <c r="A367" s="86"/>
      <c r="B367" s="87" t="s">
        <v>119</v>
      </c>
      <c r="C367" s="95">
        <f aca="true" t="shared" si="40" ref="C367:J367">SUM(C362:C366)</f>
        <v>73</v>
      </c>
      <c r="D367" s="88">
        <f t="shared" si="40"/>
        <v>3605</v>
      </c>
      <c r="E367" s="88">
        <f t="shared" si="40"/>
        <v>19</v>
      </c>
      <c r="F367" s="89">
        <f t="shared" si="40"/>
        <v>1316</v>
      </c>
      <c r="G367" s="89">
        <f t="shared" si="40"/>
        <v>397.99</v>
      </c>
      <c r="H367" s="89">
        <f t="shared" si="40"/>
        <v>0</v>
      </c>
      <c r="I367" s="113">
        <f t="shared" si="40"/>
        <v>1713.9899999999998</v>
      </c>
      <c r="J367" s="91">
        <f t="shared" si="40"/>
        <v>73</v>
      </c>
    </row>
    <row r="368" spans="1:10" ht="24.75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142"/>
    </row>
    <row r="369" spans="1:10" ht="16.5" customHeight="1">
      <c r="A369" s="66" t="s">
        <v>4</v>
      </c>
      <c r="B369" s="66" t="s">
        <v>84</v>
      </c>
      <c r="C369" s="66" t="s">
        <v>85</v>
      </c>
      <c r="D369" s="66" t="s">
        <v>86</v>
      </c>
      <c r="E369" s="66" t="s">
        <v>87</v>
      </c>
      <c r="F369" s="66" t="s">
        <v>88</v>
      </c>
      <c r="G369" s="66" t="s">
        <v>89</v>
      </c>
      <c r="H369" s="66" t="s">
        <v>90</v>
      </c>
      <c r="I369" s="34" t="s">
        <v>91</v>
      </c>
      <c r="J369" s="18" t="s">
        <v>92</v>
      </c>
    </row>
    <row r="370" spans="1:10" ht="22.5" customHeight="1">
      <c r="A370" s="51"/>
      <c r="B370" s="831" t="s">
        <v>799</v>
      </c>
      <c r="C370" s="797"/>
      <c r="D370" s="797"/>
      <c r="E370" s="797"/>
      <c r="F370" s="797"/>
      <c r="G370" s="797"/>
      <c r="H370" s="797"/>
      <c r="I370" s="797"/>
      <c r="J370" s="52"/>
    </row>
    <row r="371" spans="1:10" ht="7.5" customHeight="1">
      <c r="A371" s="54"/>
      <c r="B371" s="55"/>
      <c r="C371" s="55"/>
      <c r="D371" s="55"/>
      <c r="E371" s="55"/>
      <c r="F371" s="55"/>
      <c r="G371" s="55"/>
      <c r="H371" s="55"/>
      <c r="I371" s="55"/>
      <c r="J371" s="56"/>
    </row>
    <row r="372" spans="1:10" ht="12" customHeight="1">
      <c r="A372" s="47"/>
      <c r="B372" s="49"/>
      <c r="C372" s="49"/>
      <c r="D372" s="49"/>
      <c r="E372" s="49"/>
      <c r="F372" s="49"/>
      <c r="G372" s="49"/>
      <c r="H372" s="49"/>
      <c r="I372" s="49"/>
      <c r="J372" s="52"/>
    </row>
    <row r="373" spans="1:10" ht="16.5" customHeight="1">
      <c r="A373" s="51"/>
      <c r="B373" s="794" t="s">
        <v>800</v>
      </c>
      <c r="C373" s="793"/>
      <c r="D373" s="793"/>
      <c r="E373" s="793"/>
      <c r="F373" s="793"/>
      <c r="G373" s="793"/>
      <c r="H373" s="793"/>
      <c r="I373" s="793"/>
      <c r="J373" s="52"/>
    </row>
    <row r="374" spans="1:10" ht="6.75" customHeight="1">
      <c r="A374" s="54"/>
      <c r="B374" s="55"/>
      <c r="C374" s="55"/>
      <c r="D374" s="55"/>
      <c r="E374" s="55"/>
      <c r="F374" s="55"/>
      <c r="G374" s="55"/>
      <c r="H374" s="55"/>
      <c r="I374" s="55"/>
      <c r="J374" s="52"/>
    </row>
    <row r="375" spans="1:10" s="148" customFormat="1" ht="16.5" customHeight="1">
      <c r="A375" s="70" t="s">
        <v>11</v>
      </c>
      <c r="B375" s="94" t="s">
        <v>693</v>
      </c>
      <c r="C375" s="70">
        <v>1</v>
      </c>
      <c r="D375" s="70">
        <v>2250</v>
      </c>
      <c r="E375" s="70">
        <v>1</v>
      </c>
      <c r="F375" s="71">
        <v>594</v>
      </c>
      <c r="G375" s="71">
        <v>10</v>
      </c>
      <c r="H375" s="280">
        <v>0</v>
      </c>
      <c r="I375" s="355">
        <f>SUM(F375:H375)</f>
        <v>604</v>
      </c>
      <c r="J375" s="147">
        <v>1</v>
      </c>
    </row>
    <row r="376" spans="1:10" ht="16.5" customHeight="1">
      <c r="A376" s="70"/>
      <c r="B376" s="149" t="s">
        <v>174</v>
      </c>
      <c r="C376" s="104">
        <v>1</v>
      </c>
      <c r="D376" s="104">
        <v>1606</v>
      </c>
      <c r="E376" s="104">
        <v>1</v>
      </c>
      <c r="F376" s="105">
        <v>192.72</v>
      </c>
      <c r="G376" s="105">
        <v>20</v>
      </c>
      <c r="H376" s="310">
        <v>0</v>
      </c>
      <c r="I376" s="108">
        <f>SUM(F376:H376)</f>
        <v>212.72</v>
      </c>
      <c r="J376" s="77">
        <v>1</v>
      </c>
    </row>
    <row r="377" spans="1:10" ht="18.75" customHeight="1">
      <c r="A377" s="791" t="s">
        <v>628</v>
      </c>
      <c r="B377" s="791"/>
      <c r="C377" s="138">
        <f aca="true" t="shared" si="41" ref="C377:J377">SUM(C375:C376)</f>
        <v>2</v>
      </c>
      <c r="D377" s="138">
        <f t="shared" si="41"/>
        <v>3856</v>
      </c>
      <c r="E377" s="138">
        <f t="shared" si="41"/>
        <v>2</v>
      </c>
      <c r="F377" s="336">
        <f t="shared" si="41"/>
        <v>786.72</v>
      </c>
      <c r="G377" s="336">
        <f t="shared" si="41"/>
        <v>30</v>
      </c>
      <c r="H377" s="336">
        <f t="shared" si="41"/>
        <v>0</v>
      </c>
      <c r="I377" s="113">
        <f t="shared" si="41"/>
        <v>816.72</v>
      </c>
      <c r="J377" s="91">
        <f t="shared" si="41"/>
        <v>2</v>
      </c>
    </row>
    <row r="378" spans="1:10" ht="12" customHeight="1">
      <c r="A378" s="51"/>
      <c r="B378" s="53"/>
      <c r="C378" s="53"/>
      <c r="D378" s="53"/>
      <c r="E378" s="53"/>
      <c r="F378" s="53"/>
      <c r="G378" s="53"/>
      <c r="H378" s="53"/>
      <c r="I378" s="53"/>
      <c r="J378" s="52"/>
    </row>
    <row r="379" spans="1:10" ht="16.5" customHeight="1">
      <c r="A379" s="51"/>
      <c r="B379" s="795" t="s">
        <v>801</v>
      </c>
      <c r="C379" s="797"/>
      <c r="D379" s="797"/>
      <c r="E379" s="797"/>
      <c r="F379" s="797"/>
      <c r="G379" s="797"/>
      <c r="H379" s="797"/>
      <c r="I379" s="797"/>
      <c r="J379" s="52"/>
    </row>
    <row r="380" spans="1:10" ht="12" customHeight="1">
      <c r="A380" s="51"/>
      <c r="B380" s="53"/>
      <c r="C380" s="53"/>
      <c r="D380" s="53"/>
      <c r="E380" s="53"/>
      <c r="F380" s="53"/>
      <c r="G380" s="53"/>
      <c r="H380" s="53"/>
      <c r="I380" s="53"/>
      <c r="J380" s="52"/>
    </row>
    <row r="381" spans="1:10" ht="16.5" customHeight="1">
      <c r="A381" s="77" t="s">
        <v>11</v>
      </c>
      <c r="B381" s="124" t="s">
        <v>184</v>
      </c>
      <c r="C381" s="77">
        <v>0</v>
      </c>
      <c r="D381" s="77">
        <v>37</v>
      </c>
      <c r="E381" s="77">
        <v>0</v>
      </c>
      <c r="F381" s="61">
        <v>10</v>
      </c>
      <c r="G381" s="61">
        <v>0</v>
      </c>
      <c r="H381" s="61">
        <v>0</v>
      </c>
      <c r="I381" s="61">
        <f aca="true" t="shared" si="42" ref="I381:I386">SUM(F381:H381)</f>
        <v>10</v>
      </c>
      <c r="J381" s="77">
        <v>1</v>
      </c>
    </row>
    <row r="382" spans="1:10" s="148" customFormat="1" ht="31.5" customHeight="1">
      <c r="A382" s="147" t="s">
        <v>12</v>
      </c>
      <c r="B382" s="320" t="s">
        <v>186</v>
      </c>
      <c r="C382" s="147">
        <v>0</v>
      </c>
      <c r="D382" s="147">
        <v>52</v>
      </c>
      <c r="E382" s="147">
        <v>0</v>
      </c>
      <c r="F382" s="150">
        <v>32</v>
      </c>
      <c r="G382" s="150">
        <v>0</v>
      </c>
      <c r="H382" s="150">
        <v>0</v>
      </c>
      <c r="I382" s="150">
        <f t="shared" si="42"/>
        <v>32</v>
      </c>
      <c r="J382" s="147">
        <v>1</v>
      </c>
    </row>
    <row r="383" spans="1:10" ht="16.5" customHeight="1">
      <c r="A383" s="77" t="s">
        <v>13</v>
      </c>
      <c r="B383" s="124" t="s">
        <v>188</v>
      </c>
      <c r="C383" s="77">
        <v>0</v>
      </c>
      <c r="D383" s="77">
        <v>0</v>
      </c>
      <c r="E383" s="77">
        <v>2</v>
      </c>
      <c r="F383" s="61">
        <v>0</v>
      </c>
      <c r="G383" s="61">
        <v>10.7</v>
      </c>
      <c r="H383" s="61">
        <v>0</v>
      </c>
      <c r="I383" s="61">
        <f t="shared" si="42"/>
        <v>10.7</v>
      </c>
      <c r="J383" s="77">
        <v>2</v>
      </c>
    </row>
    <row r="384" spans="1:10" ht="16.5" customHeight="1">
      <c r="A384" s="147" t="s">
        <v>14</v>
      </c>
      <c r="B384" s="320" t="s">
        <v>189</v>
      </c>
      <c r="C384" s="147">
        <v>0</v>
      </c>
      <c r="D384" s="147">
        <v>0</v>
      </c>
      <c r="E384" s="147">
        <v>1</v>
      </c>
      <c r="F384" s="150">
        <v>0</v>
      </c>
      <c r="G384" s="150">
        <v>10</v>
      </c>
      <c r="H384" s="355">
        <v>0</v>
      </c>
      <c r="I384" s="107">
        <f t="shared" si="42"/>
        <v>10</v>
      </c>
      <c r="J384" s="77">
        <v>1</v>
      </c>
    </row>
    <row r="385" spans="1:10" ht="16.5" customHeight="1">
      <c r="A385" s="147" t="s">
        <v>15</v>
      </c>
      <c r="B385" s="320" t="s">
        <v>192</v>
      </c>
      <c r="C385" s="147">
        <v>0</v>
      </c>
      <c r="D385" s="147">
        <v>77</v>
      </c>
      <c r="E385" s="147">
        <v>0</v>
      </c>
      <c r="F385" s="150">
        <v>10</v>
      </c>
      <c r="G385" s="150">
        <v>0</v>
      </c>
      <c r="H385" s="355">
        <v>0</v>
      </c>
      <c r="I385" s="107">
        <f t="shared" si="42"/>
        <v>10</v>
      </c>
      <c r="J385" s="77">
        <v>1</v>
      </c>
    </row>
    <row r="386" spans="1:10" ht="16.5" customHeight="1">
      <c r="A386" s="147" t="s">
        <v>16</v>
      </c>
      <c r="B386" s="320" t="s">
        <v>193</v>
      </c>
      <c r="C386" s="147">
        <v>44</v>
      </c>
      <c r="D386" s="147">
        <v>2501</v>
      </c>
      <c r="E386" s="147">
        <v>0</v>
      </c>
      <c r="F386" s="150">
        <v>250</v>
      </c>
      <c r="G386" s="150">
        <v>0</v>
      </c>
      <c r="H386" s="355">
        <v>0</v>
      </c>
      <c r="I386" s="107">
        <f t="shared" si="42"/>
        <v>250</v>
      </c>
      <c r="J386" s="77">
        <v>1</v>
      </c>
    </row>
    <row r="387" spans="1:10" ht="16.5" customHeight="1">
      <c r="A387" s="791" t="s">
        <v>628</v>
      </c>
      <c r="B387" s="791"/>
      <c r="C387" s="138">
        <f aca="true" t="shared" si="43" ref="C387:J387">SUM(C381:C386)</f>
        <v>44</v>
      </c>
      <c r="D387" s="138">
        <f t="shared" si="43"/>
        <v>2667</v>
      </c>
      <c r="E387" s="138">
        <f t="shared" si="43"/>
        <v>3</v>
      </c>
      <c r="F387" s="336">
        <f t="shared" si="43"/>
        <v>302</v>
      </c>
      <c r="G387" s="336">
        <f t="shared" si="43"/>
        <v>20.7</v>
      </c>
      <c r="H387" s="336">
        <f t="shared" si="43"/>
        <v>0</v>
      </c>
      <c r="I387" s="106">
        <f t="shared" si="43"/>
        <v>322.7</v>
      </c>
      <c r="J387" s="91">
        <f t="shared" si="43"/>
        <v>7</v>
      </c>
    </row>
    <row r="388" spans="1:10" ht="9.75" customHeight="1">
      <c r="A388" s="47"/>
      <c r="B388" s="49"/>
      <c r="C388" s="49"/>
      <c r="D388" s="49"/>
      <c r="E388" s="49"/>
      <c r="F388" s="49"/>
      <c r="G388" s="49"/>
      <c r="H388" s="49"/>
      <c r="I388" s="49"/>
      <c r="J388" s="52"/>
    </row>
    <row r="389" spans="1:10" ht="21" customHeight="1">
      <c r="A389" s="80"/>
      <c r="B389" s="795" t="s">
        <v>788</v>
      </c>
      <c r="C389" s="797"/>
      <c r="D389" s="797"/>
      <c r="E389" s="797"/>
      <c r="F389" s="797"/>
      <c r="G389" s="797"/>
      <c r="H389" s="797"/>
      <c r="I389" s="797"/>
      <c r="J389" s="52"/>
    </row>
    <row r="390" spans="1:10" ht="12" customHeight="1">
      <c r="A390" s="54"/>
      <c r="B390" s="55"/>
      <c r="C390" s="55"/>
      <c r="D390" s="55"/>
      <c r="E390" s="55"/>
      <c r="F390" s="55"/>
      <c r="G390" s="55"/>
      <c r="H390" s="55"/>
      <c r="I390" s="55"/>
      <c r="J390" s="52"/>
    </row>
    <row r="391" spans="1:10" ht="16.5" customHeight="1">
      <c r="A391" s="63" t="s">
        <v>11</v>
      </c>
      <c r="B391" s="64" t="s">
        <v>262</v>
      </c>
      <c r="C391" s="63">
        <v>2</v>
      </c>
      <c r="D391" s="63">
        <v>661</v>
      </c>
      <c r="E391" s="63">
        <v>0</v>
      </c>
      <c r="F391" s="65">
        <v>55</v>
      </c>
      <c r="G391" s="65">
        <v>0</v>
      </c>
      <c r="H391" s="65">
        <v>0</v>
      </c>
      <c r="I391" s="107">
        <f>SUM(F391:H391)</f>
        <v>55</v>
      </c>
      <c r="J391" s="77">
        <v>2</v>
      </c>
    </row>
    <row r="392" spans="1:10" ht="18.75" customHeight="1">
      <c r="A392" s="791" t="s">
        <v>628</v>
      </c>
      <c r="B392" s="791"/>
      <c r="C392" s="138">
        <f aca="true" t="shared" si="44" ref="C392:I392">SUM(C391:C391)</f>
        <v>2</v>
      </c>
      <c r="D392" s="138">
        <f t="shared" si="44"/>
        <v>661</v>
      </c>
      <c r="E392" s="138">
        <f t="shared" si="44"/>
        <v>0</v>
      </c>
      <c r="F392" s="336">
        <f t="shared" si="44"/>
        <v>55</v>
      </c>
      <c r="G392" s="336">
        <f t="shared" si="44"/>
        <v>0</v>
      </c>
      <c r="H392" s="336">
        <f t="shared" si="44"/>
        <v>0</v>
      </c>
      <c r="I392" s="113">
        <f t="shared" si="44"/>
        <v>55</v>
      </c>
      <c r="J392" s="91">
        <f>SUM(J391)</f>
        <v>2</v>
      </c>
    </row>
    <row r="393" spans="1:10" ht="8.25" customHeight="1">
      <c r="A393" s="47"/>
      <c r="B393" s="49"/>
      <c r="C393" s="49"/>
      <c r="D393" s="49"/>
      <c r="E393" s="49"/>
      <c r="F393" s="49"/>
      <c r="G393" s="49"/>
      <c r="H393" s="49"/>
      <c r="I393" s="49"/>
      <c r="J393" s="52"/>
    </row>
    <row r="394" spans="1:10" ht="16.5" customHeight="1">
      <c r="A394" s="813" t="s">
        <v>802</v>
      </c>
      <c r="B394" s="814"/>
      <c r="C394" s="814"/>
      <c r="D394" s="814"/>
      <c r="E394" s="814"/>
      <c r="F394" s="814"/>
      <c r="G394" s="814"/>
      <c r="H394" s="814"/>
      <c r="I394" s="814"/>
      <c r="J394" s="52"/>
    </row>
    <row r="395" spans="1:10" ht="12" customHeight="1">
      <c r="A395" s="54"/>
      <c r="B395" s="55"/>
      <c r="C395" s="55"/>
      <c r="D395" s="55"/>
      <c r="E395" s="55"/>
      <c r="F395" s="55"/>
      <c r="G395" s="55"/>
      <c r="H395" s="55"/>
      <c r="I395" s="55"/>
      <c r="J395" s="52"/>
    </row>
    <row r="396" spans="1:10" ht="16.5" customHeight="1">
      <c r="A396" s="57" t="s">
        <v>11</v>
      </c>
      <c r="B396" s="151" t="s">
        <v>293</v>
      </c>
      <c r="C396" s="57">
        <v>1</v>
      </c>
      <c r="D396" s="57">
        <v>0</v>
      </c>
      <c r="E396" s="57">
        <v>1</v>
      </c>
      <c r="F396" s="140">
        <v>0</v>
      </c>
      <c r="G396" s="140">
        <v>5.6</v>
      </c>
      <c r="H396" s="140">
        <v>0</v>
      </c>
      <c r="I396" s="118">
        <f>SUM(F396:H396)</f>
        <v>5.6</v>
      </c>
      <c r="J396" s="77">
        <v>1</v>
      </c>
    </row>
    <row r="397" spans="1:10" ht="16.5" customHeight="1">
      <c r="A397" s="791" t="s">
        <v>628</v>
      </c>
      <c r="B397" s="791"/>
      <c r="C397" s="138">
        <f aca="true" t="shared" si="45" ref="C397:I397">SUM(C396)</f>
        <v>1</v>
      </c>
      <c r="D397" s="138">
        <f t="shared" si="45"/>
        <v>0</v>
      </c>
      <c r="E397" s="138">
        <f t="shared" si="45"/>
        <v>1</v>
      </c>
      <c r="F397" s="336">
        <f t="shared" si="45"/>
        <v>0</v>
      </c>
      <c r="G397" s="336">
        <f t="shared" si="45"/>
        <v>5.6</v>
      </c>
      <c r="H397" s="336">
        <f t="shared" si="45"/>
        <v>0</v>
      </c>
      <c r="I397" s="113">
        <f t="shared" si="45"/>
        <v>5.6</v>
      </c>
      <c r="J397" s="91">
        <f>SUM(J396)</f>
        <v>1</v>
      </c>
    </row>
    <row r="398" spans="1:10" ht="16.5" customHeight="1">
      <c r="A398" s="66" t="s">
        <v>4</v>
      </c>
      <c r="B398" s="66" t="s">
        <v>84</v>
      </c>
      <c r="C398" s="66" t="s">
        <v>85</v>
      </c>
      <c r="D398" s="66" t="s">
        <v>86</v>
      </c>
      <c r="E398" s="66" t="s">
        <v>87</v>
      </c>
      <c r="F398" s="66" t="s">
        <v>88</v>
      </c>
      <c r="G398" s="66" t="s">
        <v>89</v>
      </c>
      <c r="H398" s="66" t="s">
        <v>90</v>
      </c>
      <c r="I398" s="34" t="s">
        <v>91</v>
      </c>
      <c r="J398" s="18" t="s">
        <v>92</v>
      </c>
    </row>
    <row r="399" spans="1:10" ht="11.25" customHeight="1">
      <c r="A399" s="51"/>
      <c r="B399" s="53"/>
      <c r="C399" s="53"/>
      <c r="D399" s="53"/>
      <c r="E399" s="53"/>
      <c r="F399" s="53"/>
      <c r="G399" s="53"/>
      <c r="H399" s="53"/>
      <c r="I399" s="53"/>
      <c r="J399" s="52"/>
    </row>
    <row r="400" spans="1:10" ht="21" customHeight="1">
      <c r="A400" s="812" t="s">
        <v>803</v>
      </c>
      <c r="B400" s="793"/>
      <c r="C400" s="793"/>
      <c r="D400" s="793"/>
      <c r="E400" s="793"/>
      <c r="F400" s="793"/>
      <c r="G400" s="793"/>
      <c r="H400" s="793"/>
      <c r="I400" s="53"/>
      <c r="J400" s="52"/>
    </row>
    <row r="401" spans="1:10" ht="10.5" customHeight="1">
      <c r="A401" s="51"/>
      <c r="B401" s="794"/>
      <c r="C401" s="793"/>
      <c r="D401" s="793"/>
      <c r="E401" s="793"/>
      <c r="F401" s="793"/>
      <c r="G401" s="793"/>
      <c r="H401" s="793"/>
      <c r="I401" s="793"/>
      <c r="J401" s="52"/>
    </row>
    <row r="402" spans="1:10" ht="16.5" customHeight="1">
      <c r="A402" s="77" t="s">
        <v>11</v>
      </c>
      <c r="B402" s="356" t="s">
        <v>301</v>
      </c>
      <c r="C402" s="77">
        <v>0</v>
      </c>
      <c r="D402" s="77">
        <v>0</v>
      </c>
      <c r="E402" s="77">
        <v>1</v>
      </c>
      <c r="F402" s="61">
        <v>0</v>
      </c>
      <c r="G402" s="61">
        <v>25</v>
      </c>
      <c r="H402" s="61">
        <v>0</v>
      </c>
      <c r="I402" s="61">
        <f>SUM(F402:H402)</f>
        <v>25</v>
      </c>
      <c r="J402" s="77">
        <v>1</v>
      </c>
    </row>
    <row r="403" spans="1:10" ht="16.5" customHeight="1">
      <c r="A403" s="77" t="s">
        <v>12</v>
      </c>
      <c r="B403" s="356" t="s">
        <v>723</v>
      </c>
      <c r="C403" s="77">
        <v>1</v>
      </c>
      <c r="D403" s="77">
        <v>0</v>
      </c>
      <c r="E403" s="77">
        <v>0</v>
      </c>
      <c r="F403" s="61">
        <v>25</v>
      </c>
      <c r="G403" s="61">
        <v>0</v>
      </c>
      <c r="H403" s="61">
        <v>0</v>
      </c>
      <c r="I403" s="61">
        <f>SUM(F403:H403)</f>
        <v>25</v>
      </c>
      <c r="J403" s="77">
        <v>1</v>
      </c>
    </row>
    <row r="404" spans="1:10" ht="16.5" customHeight="1">
      <c r="A404" s="85" t="s">
        <v>13</v>
      </c>
      <c r="B404" s="114" t="s">
        <v>306</v>
      </c>
      <c r="C404" s="77">
        <v>0</v>
      </c>
      <c r="D404" s="77">
        <v>215</v>
      </c>
      <c r="E404" s="77">
        <v>1</v>
      </c>
      <c r="F404" s="61">
        <v>25</v>
      </c>
      <c r="G404" s="61">
        <v>60</v>
      </c>
      <c r="H404" s="61">
        <v>0</v>
      </c>
      <c r="I404" s="107">
        <f aca="true" t="shared" si="46" ref="I404:I411">SUM(F404:H404)</f>
        <v>85</v>
      </c>
      <c r="J404" s="77">
        <v>2</v>
      </c>
    </row>
    <row r="405" spans="1:10" ht="16.5" customHeight="1">
      <c r="A405" s="85" t="s">
        <v>14</v>
      </c>
      <c r="B405" s="357" t="s">
        <v>308</v>
      </c>
      <c r="C405" s="56">
        <v>1</v>
      </c>
      <c r="D405" s="56">
        <v>0</v>
      </c>
      <c r="E405" s="56">
        <v>0</v>
      </c>
      <c r="F405" s="358">
        <v>25</v>
      </c>
      <c r="G405" s="358">
        <v>0</v>
      </c>
      <c r="H405" s="358">
        <v>0</v>
      </c>
      <c r="I405" s="107">
        <f>SUM(F405:H405)</f>
        <v>25</v>
      </c>
      <c r="J405" s="77">
        <v>1</v>
      </c>
    </row>
    <row r="406" spans="1:10" ht="16.5" customHeight="1">
      <c r="A406" s="85" t="s">
        <v>15</v>
      </c>
      <c r="B406" s="325" t="s">
        <v>309</v>
      </c>
      <c r="C406" s="326">
        <v>1</v>
      </c>
      <c r="D406" s="326">
        <v>137</v>
      </c>
      <c r="E406" s="326">
        <v>1</v>
      </c>
      <c r="F406" s="327">
        <v>11.5</v>
      </c>
      <c r="G406" s="327">
        <v>25</v>
      </c>
      <c r="H406" s="327">
        <v>0</v>
      </c>
      <c r="I406" s="107">
        <f t="shared" si="46"/>
        <v>36.5</v>
      </c>
      <c r="J406" s="77">
        <v>2</v>
      </c>
    </row>
    <row r="407" spans="1:10" ht="16.5" customHeight="1">
      <c r="A407" s="324" t="s">
        <v>16</v>
      </c>
      <c r="B407" s="320" t="s">
        <v>312</v>
      </c>
      <c r="C407" s="147">
        <v>7</v>
      </c>
      <c r="D407" s="147">
        <v>45</v>
      </c>
      <c r="E407" s="147">
        <v>3</v>
      </c>
      <c r="F407" s="150">
        <v>8</v>
      </c>
      <c r="G407" s="150">
        <v>75</v>
      </c>
      <c r="H407" s="150">
        <v>0</v>
      </c>
      <c r="I407" s="107">
        <f t="shared" si="46"/>
        <v>83</v>
      </c>
      <c r="J407" s="77">
        <v>6</v>
      </c>
    </row>
    <row r="408" spans="1:10" ht="16.5" customHeight="1">
      <c r="A408" s="324" t="s">
        <v>17</v>
      </c>
      <c r="B408" s="320" t="s">
        <v>701</v>
      </c>
      <c r="C408" s="147">
        <v>0</v>
      </c>
      <c r="D408" s="147">
        <v>0</v>
      </c>
      <c r="E408" s="147">
        <v>1</v>
      </c>
      <c r="F408" s="150">
        <v>0</v>
      </c>
      <c r="G408" s="150">
        <v>10</v>
      </c>
      <c r="H408" s="150">
        <v>0</v>
      </c>
      <c r="I408" s="107">
        <f t="shared" si="46"/>
        <v>10</v>
      </c>
      <c r="J408" s="77">
        <v>1</v>
      </c>
    </row>
    <row r="409" spans="1:10" ht="16.5" customHeight="1">
      <c r="A409" s="147" t="s">
        <v>10</v>
      </c>
      <c r="B409" s="320" t="s">
        <v>313</v>
      </c>
      <c r="C409" s="147">
        <v>0</v>
      </c>
      <c r="D409" s="147">
        <v>0</v>
      </c>
      <c r="E409" s="147">
        <v>5</v>
      </c>
      <c r="F409" s="150">
        <v>0</v>
      </c>
      <c r="G409" s="150">
        <v>32.33</v>
      </c>
      <c r="H409" s="150">
        <v>0</v>
      </c>
      <c r="I409" s="107">
        <f t="shared" si="46"/>
        <v>32.33</v>
      </c>
      <c r="J409" s="77">
        <v>3</v>
      </c>
    </row>
    <row r="410" spans="1:10" ht="16.5" customHeight="1">
      <c r="A410" s="151"/>
      <c r="B410" s="58" t="s">
        <v>315</v>
      </c>
      <c r="C410" s="59">
        <v>2</v>
      </c>
      <c r="D410" s="59">
        <v>4</v>
      </c>
      <c r="E410" s="59">
        <v>2</v>
      </c>
      <c r="F410" s="60">
        <v>0.36</v>
      </c>
      <c r="G410" s="60">
        <v>35</v>
      </c>
      <c r="H410" s="60">
        <v>0</v>
      </c>
      <c r="I410" s="354">
        <f t="shared" si="46"/>
        <v>35.36</v>
      </c>
      <c r="J410" s="77">
        <v>2</v>
      </c>
    </row>
    <row r="411" spans="1:10" ht="16.5" customHeight="1">
      <c r="A411" s="94"/>
      <c r="B411" s="94" t="s">
        <v>317</v>
      </c>
      <c r="C411" s="70">
        <v>2</v>
      </c>
      <c r="D411" s="83">
        <v>19</v>
      </c>
      <c r="E411" s="83">
        <v>2</v>
      </c>
      <c r="F411" s="155">
        <v>1.3</v>
      </c>
      <c r="G411" s="155">
        <v>41.8005</v>
      </c>
      <c r="H411" s="155">
        <v>0</v>
      </c>
      <c r="I411" s="156">
        <f t="shared" si="46"/>
        <v>43.1005</v>
      </c>
      <c r="J411" s="77">
        <v>4</v>
      </c>
    </row>
    <row r="412" spans="1:10" ht="18.75" customHeight="1">
      <c r="A412" s="791" t="s">
        <v>628</v>
      </c>
      <c r="B412" s="791"/>
      <c r="C412" s="138">
        <f aca="true" t="shared" si="47" ref="C412:J412">SUM(C402:C411)</f>
        <v>14</v>
      </c>
      <c r="D412" s="138">
        <f t="shared" si="47"/>
        <v>420</v>
      </c>
      <c r="E412" s="138">
        <f t="shared" si="47"/>
        <v>16</v>
      </c>
      <c r="F412" s="336">
        <f t="shared" si="47"/>
        <v>96.16</v>
      </c>
      <c r="G412" s="359">
        <f t="shared" si="47"/>
        <v>304.1305</v>
      </c>
      <c r="H412" s="336">
        <f t="shared" si="47"/>
        <v>0</v>
      </c>
      <c r="I412" s="134">
        <f t="shared" si="47"/>
        <v>400.2905</v>
      </c>
      <c r="J412" s="91">
        <f t="shared" si="47"/>
        <v>23</v>
      </c>
    </row>
    <row r="413" spans="1:10" ht="20.25" customHeight="1">
      <c r="A413" s="161"/>
      <c r="B413" s="163"/>
      <c r="C413" s="164"/>
      <c r="D413" s="164"/>
      <c r="E413" s="164"/>
      <c r="F413" s="162"/>
      <c r="G413" s="162"/>
      <c r="H413" s="162"/>
      <c r="I413" s="49"/>
      <c r="J413" s="50"/>
    </row>
    <row r="414" spans="1:10" ht="6.75" customHeight="1">
      <c r="A414" s="157"/>
      <c r="B414" s="152"/>
      <c r="C414" s="153"/>
      <c r="D414" s="153"/>
      <c r="E414" s="153"/>
      <c r="F414" s="154"/>
      <c r="G414" s="154"/>
      <c r="H414" s="154"/>
      <c r="I414" s="53"/>
      <c r="J414" s="52"/>
    </row>
    <row r="415" spans="1:10" ht="22.5" customHeight="1">
      <c r="A415" s="51"/>
      <c r="B415" s="792" t="s">
        <v>804</v>
      </c>
      <c r="C415" s="793"/>
      <c r="D415" s="793"/>
      <c r="E415" s="793"/>
      <c r="F415" s="793"/>
      <c r="G415" s="793"/>
      <c r="H415" s="793"/>
      <c r="I415" s="793"/>
      <c r="J415" s="52"/>
    </row>
    <row r="416" spans="1:10" ht="6.75" customHeight="1">
      <c r="A416" s="54"/>
      <c r="B416" s="55"/>
      <c r="C416" s="55"/>
      <c r="D416" s="55"/>
      <c r="E416" s="55"/>
      <c r="F416" s="55"/>
      <c r="G416" s="55"/>
      <c r="H416" s="55"/>
      <c r="I416" s="55"/>
      <c r="J416" s="56"/>
    </row>
    <row r="417" spans="1:10" ht="8.25" customHeight="1">
      <c r="A417" s="51"/>
      <c r="B417" s="53"/>
      <c r="C417" s="53"/>
      <c r="D417" s="53"/>
      <c r="E417" s="53"/>
      <c r="F417" s="53"/>
      <c r="G417" s="53"/>
      <c r="H417" s="53"/>
      <c r="I417" s="53"/>
      <c r="J417" s="52"/>
    </row>
    <row r="418" spans="1:10" ht="16.5" customHeight="1">
      <c r="A418" s="360"/>
      <c r="B418" s="794" t="s">
        <v>805</v>
      </c>
      <c r="C418" s="823"/>
      <c r="D418" s="823"/>
      <c r="E418" s="823"/>
      <c r="F418" s="823"/>
      <c r="G418" s="823"/>
      <c r="H418" s="823"/>
      <c r="I418" s="823"/>
      <c r="J418" s="52"/>
    </row>
    <row r="419" spans="1:10" ht="8.25" customHeight="1">
      <c r="A419" s="360"/>
      <c r="B419" s="258"/>
      <c r="C419" s="361"/>
      <c r="D419" s="361"/>
      <c r="E419" s="361"/>
      <c r="F419" s="361"/>
      <c r="G419" s="361"/>
      <c r="H419" s="361"/>
      <c r="I419" s="361"/>
      <c r="J419" s="52"/>
    </row>
    <row r="420" spans="1:10" ht="16.5" customHeight="1">
      <c r="A420" s="77" t="s">
        <v>11</v>
      </c>
      <c r="B420" s="114" t="s">
        <v>650</v>
      </c>
      <c r="C420" s="77">
        <v>0</v>
      </c>
      <c r="D420" s="77">
        <v>0</v>
      </c>
      <c r="E420" s="77">
        <v>1</v>
      </c>
      <c r="F420" s="61">
        <v>0</v>
      </c>
      <c r="G420" s="61">
        <v>200</v>
      </c>
      <c r="H420" s="61">
        <v>0</v>
      </c>
      <c r="I420" s="107">
        <f aca="true" t="shared" si="48" ref="I420:I435">SUM(F420:H420)</f>
        <v>200</v>
      </c>
      <c r="J420" s="77">
        <v>1</v>
      </c>
    </row>
    <row r="421" spans="1:10" ht="16.5" customHeight="1">
      <c r="A421" s="77" t="s">
        <v>12</v>
      </c>
      <c r="B421" s="114" t="s">
        <v>417</v>
      </c>
      <c r="C421" s="77">
        <v>0</v>
      </c>
      <c r="D421" s="77">
        <v>0</v>
      </c>
      <c r="E421" s="77">
        <v>2</v>
      </c>
      <c r="F421" s="61">
        <v>0</v>
      </c>
      <c r="G421" s="61">
        <v>96.67</v>
      </c>
      <c r="H421" s="61">
        <v>0</v>
      </c>
      <c r="I421" s="107">
        <f>SUM(F421:H421)</f>
        <v>96.67</v>
      </c>
      <c r="J421" s="77">
        <v>2</v>
      </c>
    </row>
    <row r="422" spans="1:10" ht="16.5" customHeight="1">
      <c r="A422" s="77" t="s">
        <v>13</v>
      </c>
      <c r="B422" s="114" t="s">
        <v>648</v>
      </c>
      <c r="C422" s="77">
        <v>0</v>
      </c>
      <c r="D422" s="77">
        <v>0</v>
      </c>
      <c r="E422" s="77">
        <v>1</v>
      </c>
      <c r="F422" s="61">
        <v>0</v>
      </c>
      <c r="G422" s="61">
        <v>82</v>
      </c>
      <c r="H422" s="61">
        <v>0</v>
      </c>
      <c r="I422" s="107">
        <f>SUM(F422:H422)</f>
        <v>82</v>
      </c>
      <c r="J422" s="77">
        <v>1</v>
      </c>
    </row>
    <row r="423" spans="1:10" ht="16.5" customHeight="1">
      <c r="A423" s="77" t="s">
        <v>14</v>
      </c>
      <c r="B423" s="114" t="s">
        <v>142</v>
      </c>
      <c r="C423" s="77">
        <v>0</v>
      </c>
      <c r="D423" s="77">
        <v>0</v>
      </c>
      <c r="E423" s="77">
        <v>1</v>
      </c>
      <c r="F423" s="61">
        <v>0</v>
      </c>
      <c r="G423" s="61">
        <v>80</v>
      </c>
      <c r="H423" s="61">
        <v>0</v>
      </c>
      <c r="I423" s="107">
        <f>SUM(F423:H423)</f>
        <v>80</v>
      </c>
      <c r="J423" s="77">
        <v>1</v>
      </c>
    </row>
    <row r="424" spans="1:10" ht="16.5" customHeight="1">
      <c r="A424" s="77" t="s">
        <v>15</v>
      </c>
      <c r="B424" s="114" t="s">
        <v>646</v>
      </c>
      <c r="C424" s="77">
        <v>0</v>
      </c>
      <c r="D424" s="77">
        <v>0</v>
      </c>
      <c r="E424" s="77">
        <v>3</v>
      </c>
      <c r="F424" s="61">
        <v>0</v>
      </c>
      <c r="G424" s="61">
        <v>203</v>
      </c>
      <c r="H424" s="61">
        <v>0</v>
      </c>
      <c r="I424" s="107">
        <f t="shared" si="48"/>
        <v>203</v>
      </c>
      <c r="J424" s="77">
        <v>3</v>
      </c>
    </row>
    <row r="425" spans="1:10" s="93" customFormat="1" ht="31.5" customHeight="1">
      <c r="A425" s="92" t="s">
        <v>16</v>
      </c>
      <c r="B425" s="64" t="s">
        <v>631</v>
      </c>
      <c r="C425" s="92">
        <v>0</v>
      </c>
      <c r="D425" s="92">
        <v>0</v>
      </c>
      <c r="E425" s="92">
        <v>3</v>
      </c>
      <c r="F425" s="62">
        <v>0</v>
      </c>
      <c r="G425" s="62">
        <v>593.9</v>
      </c>
      <c r="H425" s="62">
        <v>0</v>
      </c>
      <c r="I425" s="314">
        <f t="shared" si="48"/>
        <v>593.9</v>
      </c>
      <c r="J425" s="92">
        <v>5</v>
      </c>
    </row>
    <row r="426" spans="1:10" s="93" customFormat="1" ht="16.5" customHeight="1">
      <c r="A426" s="66" t="s">
        <v>4</v>
      </c>
      <c r="B426" s="66" t="s">
        <v>84</v>
      </c>
      <c r="C426" s="66" t="s">
        <v>85</v>
      </c>
      <c r="D426" s="66" t="s">
        <v>86</v>
      </c>
      <c r="E426" s="66" t="s">
        <v>87</v>
      </c>
      <c r="F426" s="66" t="s">
        <v>88</v>
      </c>
      <c r="G426" s="66" t="s">
        <v>89</v>
      </c>
      <c r="H426" s="66" t="s">
        <v>90</v>
      </c>
      <c r="I426" s="34" t="s">
        <v>91</v>
      </c>
      <c r="J426" s="18" t="s">
        <v>92</v>
      </c>
    </row>
    <row r="427" spans="1:10" s="93" customFormat="1" ht="31.5" customHeight="1">
      <c r="A427" s="92" t="s">
        <v>17</v>
      </c>
      <c r="B427" s="64" t="s">
        <v>728</v>
      </c>
      <c r="C427" s="92">
        <v>0</v>
      </c>
      <c r="D427" s="92">
        <v>0</v>
      </c>
      <c r="E427" s="92">
        <v>1</v>
      </c>
      <c r="F427" s="62">
        <v>0</v>
      </c>
      <c r="G427" s="62">
        <v>175</v>
      </c>
      <c r="H427" s="62">
        <v>0</v>
      </c>
      <c r="I427" s="314">
        <f t="shared" si="48"/>
        <v>175</v>
      </c>
      <c r="J427" s="92">
        <v>1</v>
      </c>
    </row>
    <row r="428" spans="1:10" ht="16.5" customHeight="1">
      <c r="A428" s="77" t="s">
        <v>10</v>
      </c>
      <c r="B428" s="356" t="s">
        <v>660</v>
      </c>
      <c r="C428" s="77">
        <v>0</v>
      </c>
      <c r="D428" s="77">
        <v>0</v>
      </c>
      <c r="E428" s="77">
        <v>2</v>
      </c>
      <c r="F428" s="61">
        <v>0</v>
      </c>
      <c r="G428" s="61">
        <v>452</v>
      </c>
      <c r="H428" s="61">
        <v>0</v>
      </c>
      <c r="I428" s="107">
        <f t="shared" si="48"/>
        <v>452</v>
      </c>
      <c r="J428" s="77">
        <v>2</v>
      </c>
    </row>
    <row r="429" spans="1:10" ht="16.5" customHeight="1">
      <c r="A429" s="77" t="s">
        <v>18</v>
      </c>
      <c r="B429" s="356" t="s">
        <v>144</v>
      </c>
      <c r="C429" s="77">
        <v>0</v>
      </c>
      <c r="D429" s="77">
        <v>0</v>
      </c>
      <c r="E429" s="77">
        <v>3</v>
      </c>
      <c r="F429" s="61">
        <v>0</v>
      </c>
      <c r="G429" s="61">
        <v>177</v>
      </c>
      <c r="H429" s="61">
        <v>0</v>
      </c>
      <c r="I429" s="107">
        <f t="shared" si="48"/>
        <v>177</v>
      </c>
      <c r="J429" s="77">
        <v>3</v>
      </c>
    </row>
    <row r="430" spans="1:10" ht="16.5" customHeight="1">
      <c r="A430" s="77">
        <v>10</v>
      </c>
      <c r="B430" s="356" t="s">
        <v>407</v>
      </c>
      <c r="C430" s="77">
        <v>0</v>
      </c>
      <c r="D430" s="77">
        <v>0</v>
      </c>
      <c r="E430" s="77">
        <v>2</v>
      </c>
      <c r="F430" s="61">
        <v>0</v>
      </c>
      <c r="G430" s="61">
        <v>367</v>
      </c>
      <c r="H430" s="61">
        <v>0</v>
      </c>
      <c r="I430" s="107">
        <f t="shared" si="48"/>
        <v>367</v>
      </c>
      <c r="J430" s="77">
        <v>2</v>
      </c>
    </row>
    <row r="431" spans="1:10" ht="16.5" customHeight="1">
      <c r="A431" s="143">
        <v>11</v>
      </c>
      <c r="B431" s="58" t="s">
        <v>146</v>
      </c>
      <c r="C431" s="77">
        <v>1</v>
      </c>
      <c r="D431" s="77">
        <v>25</v>
      </c>
      <c r="E431" s="77">
        <v>3</v>
      </c>
      <c r="F431" s="61">
        <v>5</v>
      </c>
      <c r="G431" s="61">
        <v>349.69</v>
      </c>
      <c r="H431" s="61">
        <v>0</v>
      </c>
      <c r="I431" s="107">
        <f t="shared" si="48"/>
        <v>354.69</v>
      </c>
      <c r="J431" s="77">
        <v>4</v>
      </c>
    </row>
    <row r="432" spans="1:10" ht="16.5" customHeight="1">
      <c r="A432" s="77">
        <v>12</v>
      </c>
      <c r="B432" s="320" t="s">
        <v>670</v>
      </c>
      <c r="C432" s="77">
        <v>0</v>
      </c>
      <c r="D432" s="77">
        <v>0</v>
      </c>
      <c r="E432" s="77">
        <v>4</v>
      </c>
      <c r="F432" s="61">
        <v>0</v>
      </c>
      <c r="G432" s="61">
        <v>816</v>
      </c>
      <c r="H432" s="61">
        <v>0</v>
      </c>
      <c r="I432" s="107">
        <f t="shared" si="48"/>
        <v>816</v>
      </c>
      <c r="J432" s="77">
        <v>4</v>
      </c>
    </row>
    <row r="433" spans="1:10" ht="16.5" customHeight="1">
      <c r="A433" s="77" t="s">
        <v>20</v>
      </c>
      <c r="B433" s="320" t="s">
        <v>738</v>
      </c>
      <c r="C433" s="77">
        <v>0</v>
      </c>
      <c r="D433" s="77">
        <v>0</v>
      </c>
      <c r="E433" s="77">
        <v>1</v>
      </c>
      <c r="F433" s="61">
        <v>0</v>
      </c>
      <c r="G433" s="61">
        <v>28.8</v>
      </c>
      <c r="H433" s="61">
        <v>0</v>
      </c>
      <c r="I433" s="107">
        <f t="shared" si="48"/>
        <v>28.8</v>
      </c>
      <c r="J433" s="77">
        <v>1</v>
      </c>
    </row>
    <row r="434" spans="1:10" ht="16.5" customHeight="1">
      <c r="A434" s="77" t="s">
        <v>22</v>
      </c>
      <c r="B434" s="320" t="s">
        <v>151</v>
      </c>
      <c r="C434" s="77">
        <v>1</v>
      </c>
      <c r="D434" s="77">
        <v>83</v>
      </c>
      <c r="E434" s="77">
        <v>1</v>
      </c>
      <c r="F434" s="61">
        <v>15</v>
      </c>
      <c r="G434" s="61">
        <v>39.98</v>
      </c>
      <c r="H434" s="61">
        <v>0</v>
      </c>
      <c r="I434" s="107">
        <f t="shared" si="48"/>
        <v>54.98</v>
      </c>
      <c r="J434" s="77">
        <v>2</v>
      </c>
    </row>
    <row r="435" spans="1:10" ht="16.5" customHeight="1">
      <c r="A435" s="77" t="s">
        <v>24</v>
      </c>
      <c r="B435" s="64" t="s">
        <v>152</v>
      </c>
      <c r="C435" s="77">
        <v>2</v>
      </c>
      <c r="D435" s="77">
        <v>82</v>
      </c>
      <c r="E435" s="77">
        <v>3</v>
      </c>
      <c r="F435" s="61">
        <v>12</v>
      </c>
      <c r="G435" s="61">
        <v>70</v>
      </c>
      <c r="H435" s="61">
        <v>0</v>
      </c>
      <c r="I435" s="107">
        <f t="shared" si="48"/>
        <v>82</v>
      </c>
      <c r="J435" s="77">
        <v>4</v>
      </c>
    </row>
    <row r="436" spans="1:10" ht="16.5" customHeight="1">
      <c r="A436" s="806" t="s">
        <v>628</v>
      </c>
      <c r="B436" s="824"/>
      <c r="C436" s="353">
        <f aca="true" t="shared" si="49" ref="C436:J436">SUM(C420:C435)</f>
        <v>4</v>
      </c>
      <c r="D436" s="91">
        <f t="shared" si="49"/>
        <v>190</v>
      </c>
      <c r="E436" s="91">
        <f t="shared" si="49"/>
        <v>31</v>
      </c>
      <c r="F436" s="90">
        <f t="shared" si="49"/>
        <v>32</v>
      </c>
      <c r="G436" s="90">
        <f t="shared" si="49"/>
        <v>3731.0400000000004</v>
      </c>
      <c r="H436" s="90">
        <f t="shared" si="49"/>
        <v>0</v>
      </c>
      <c r="I436" s="113">
        <f t="shared" si="49"/>
        <v>3763.0400000000004</v>
      </c>
      <c r="J436" s="91">
        <f t="shared" si="49"/>
        <v>36</v>
      </c>
    </row>
    <row r="437" spans="1:10" ht="12" customHeight="1">
      <c r="A437" s="51"/>
      <c r="B437" s="53"/>
      <c r="C437" s="53"/>
      <c r="D437" s="53"/>
      <c r="E437" s="53"/>
      <c r="F437" s="53"/>
      <c r="G437" s="53"/>
      <c r="H437" s="53"/>
      <c r="I437" s="53"/>
      <c r="J437" s="52"/>
    </row>
    <row r="438" spans="1:10" ht="16.5" customHeight="1">
      <c r="A438" s="360"/>
      <c r="B438" s="794" t="s">
        <v>806</v>
      </c>
      <c r="C438" s="823"/>
      <c r="D438" s="823"/>
      <c r="E438" s="823"/>
      <c r="F438" s="823"/>
      <c r="G438" s="823"/>
      <c r="H438" s="823"/>
      <c r="I438" s="823"/>
      <c r="J438" s="52"/>
    </row>
    <row r="439" spans="1:10" s="148" customFormat="1" ht="30" customHeight="1">
      <c r="A439" s="147" t="s">
        <v>11</v>
      </c>
      <c r="B439" s="159" t="s">
        <v>420</v>
      </c>
      <c r="C439" s="147">
        <v>1</v>
      </c>
      <c r="D439" s="147">
        <v>0</v>
      </c>
      <c r="E439" s="147">
        <v>1</v>
      </c>
      <c r="F439" s="362">
        <v>0</v>
      </c>
      <c r="G439" s="362">
        <v>45</v>
      </c>
      <c r="H439" s="362">
        <v>0</v>
      </c>
      <c r="I439" s="362">
        <f aca="true" t="shared" si="50" ref="I439:I449">SUM(F439:H439)</f>
        <v>45</v>
      </c>
      <c r="J439" s="147">
        <v>1</v>
      </c>
    </row>
    <row r="440" spans="1:10" s="148" customFormat="1" ht="16.5" customHeight="1">
      <c r="A440" s="147" t="s">
        <v>12</v>
      </c>
      <c r="B440" s="159" t="s">
        <v>638</v>
      </c>
      <c r="C440" s="147">
        <v>1</v>
      </c>
      <c r="D440" s="147">
        <v>0</v>
      </c>
      <c r="E440" s="147">
        <v>1</v>
      </c>
      <c r="F440" s="362">
        <v>0</v>
      </c>
      <c r="G440" s="362">
        <v>47</v>
      </c>
      <c r="H440" s="362">
        <v>0</v>
      </c>
      <c r="I440" s="362">
        <f>SUM(F440:H440)</f>
        <v>47</v>
      </c>
      <c r="J440" s="147">
        <v>1</v>
      </c>
    </row>
    <row r="441" spans="1:10" ht="16.5" customHeight="1">
      <c r="A441" s="77" t="s">
        <v>13</v>
      </c>
      <c r="B441" s="114" t="s">
        <v>421</v>
      </c>
      <c r="C441" s="77">
        <v>1</v>
      </c>
      <c r="D441" s="77">
        <v>0</v>
      </c>
      <c r="E441" s="77">
        <v>1</v>
      </c>
      <c r="F441" s="125">
        <v>0</v>
      </c>
      <c r="G441" s="125">
        <v>60</v>
      </c>
      <c r="H441" s="125">
        <v>0</v>
      </c>
      <c r="I441" s="125">
        <f t="shared" si="50"/>
        <v>60</v>
      </c>
      <c r="J441" s="77">
        <v>1</v>
      </c>
    </row>
    <row r="442" spans="1:10" ht="16.5" customHeight="1">
      <c r="A442" s="77" t="s">
        <v>14</v>
      </c>
      <c r="B442" s="114" t="s">
        <v>424</v>
      </c>
      <c r="C442" s="77">
        <v>1</v>
      </c>
      <c r="D442" s="77">
        <v>0</v>
      </c>
      <c r="E442" s="77">
        <v>1</v>
      </c>
      <c r="F442" s="125">
        <v>0</v>
      </c>
      <c r="G442" s="125">
        <v>50</v>
      </c>
      <c r="H442" s="125">
        <v>0</v>
      </c>
      <c r="I442" s="125">
        <f t="shared" si="50"/>
        <v>50</v>
      </c>
      <c r="J442" s="77">
        <v>1</v>
      </c>
    </row>
    <row r="443" spans="1:10" ht="16.5" customHeight="1">
      <c r="A443" s="77" t="s">
        <v>15</v>
      </c>
      <c r="B443" s="114" t="s">
        <v>425</v>
      </c>
      <c r="C443" s="77">
        <v>1</v>
      </c>
      <c r="D443" s="77">
        <v>0</v>
      </c>
      <c r="E443" s="77">
        <v>1</v>
      </c>
      <c r="F443" s="125">
        <v>0</v>
      </c>
      <c r="G443" s="125">
        <v>23.94</v>
      </c>
      <c r="H443" s="125">
        <v>0</v>
      </c>
      <c r="I443" s="125">
        <f>SUM(F443:H443)</f>
        <v>23.94</v>
      </c>
      <c r="J443" s="77">
        <v>1</v>
      </c>
    </row>
    <row r="444" spans="1:10" ht="16.5" customHeight="1">
      <c r="A444" s="77" t="s">
        <v>16</v>
      </c>
      <c r="B444" s="114" t="s">
        <v>639</v>
      </c>
      <c r="C444" s="77">
        <v>1</v>
      </c>
      <c r="D444" s="77">
        <v>0</v>
      </c>
      <c r="E444" s="77">
        <v>1</v>
      </c>
      <c r="F444" s="125">
        <v>0</v>
      </c>
      <c r="G444" s="125">
        <v>80</v>
      </c>
      <c r="H444" s="125">
        <v>0</v>
      </c>
      <c r="I444" s="125">
        <f t="shared" si="50"/>
        <v>80</v>
      </c>
      <c r="J444" s="77">
        <v>1</v>
      </c>
    </row>
    <row r="445" spans="1:10" ht="16.5" customHeight="1">
      <c r="A445" s="77" t="s">
        <v>17</v>
      </c>
      <c r="B445" s="114" t="s">
        <v>426</v>
      </c>
      <c r="C445" s="77">
        <v>1</v>
      </c>
      <c r="D445" s="77">
        <v>1</v>
      </c>
      <c r="E445" s="77">
        <v>0</v>
      </c>
      <c r="F445" s="125">
        <v>0.2976</v>
      </c>
      <c r="G445" s="125">
        <v>0</v>
      </c>
      <c r="H445" s="125">
        <v>0</v>
      </c>
      <c r="I445" s="125">
        <f>SUM(F445:H445)</f>
        <v>0.2976</v>
      </c>
      <c r="J445" s="77">
        <v>1</v>
      </c>
    </row>
    <row r="446" spans="1:10" ht="16.5" customHeight="1">
      <c r="A446" s="77" t="s">
        <v>10</v>
      </c>
      <c r="B446" s="114" t="s">
        <v>429</v>
      </c>
      <c r="C446" s="77">
        <v>2</v>
      </c>
      <c r="D446" s="77">
        <v>1</v>
      </c>
      <c r="E446" s="77">
        <v>1</v>
      </c>
      <c r="F446" s="125">
        <v>5</v>
      </c>
      <c r="G446" s="125">
        <v>45</v>
      </c>
      <c r="H446" s="125">
        <v>0</v>
      </c>
      <c r="I446" s="125">
        <f t="shared" si="50"/>
        <v>50</v>
      </c>
      <c r="J446" s="77">
        <v>2</v>
      </c>
    </row>
    <row r="447" spans="1:10" ht="16.5" customHeight="1">
      <c r="A447" s="77" t="s">
        <v>18</v>
      </c>
      <c r="B447" s="114" t="s">
        <v>430</v>
      </c>
      <c r="C447" s="77">
        <v>1</v>
      </c>
      <c r="D447" s="77">
        <v>0</v>
      </c>
      <c r="E447" s="77">
        <v>1</v>
      </c>
      <c r="F447" s="125">
        <v>0</v>
      </c>
      <c r="G447" s="125">
        <v>24</v>
      </c>
      <c r="H447" s="125">
        <v>0</v>
      </c>
      <c r="I447" s="125">
        <f t="shared" si="50"/>
        <v>24</v>
      </c>
      <c r="J447" s="77">
        <v>1</v>
      </c>
    </row>
    <row r="448" spans="1:10" ht="16.5" customHeight="1">
      <c r="A448" s="77" t="s">
        <v>23</v>
      </c>
      <c r="B448" s="114" t="s">
        <v>431</v>
      </c>
      <c r="C448" s="77">
        <v>1</v>
      </c>
      <c r="D448" s="77">
        <v>0</v>
      </c>
      <c r="E448" s="77">
        <v>1</v>
      </c>
      <c r="F448" s="125">
        <v>0</v>
      </c>
      <c r="G448" s="125">
        <v>20</v>
      </c>
      <c r="H448" s="125">
        <v>0</v>
      </c>
      <c r="I448" s="125">
        <f t="shared" si="50"/>
        <v>20</v>
      </c>
      <c r="J448" s="77">
        <v>1</v>
      </c>
    </row>
    <row r="449" spans="1:10" ht="16.5" customHeight="1">
      <c r="A449" s="77" t="s">
        <v>21</v>
      </c>
      <c r="B449" s="114" t="s">
        <v>432</v>
      </c>
      <c r="C449" s="77">
        <v>1</v>
      </c>
      <c r="D449" s="77">
        <v>0</v>
      </c>
      <c r="E449" s="77">
        <v>1</v>
      </c>
      <c r="F449" s="125">
        <v>0</v>
      </c>
      <c r="G449" s="125">
        <v>30</v>
      </c>
      <c r="H449" s="125">
        <v>0</v>
      </c>
      <c r="I449" s="125">
        <f t="shared" si="50"/>
        <v>30</v>
      </c>
      <c r="J449" s="77">
        <v>1</v>
      </c>
    </row>
    <row r="450" spans="1:10" ht="16.5" customHeight="1">
      <c r="A450" s="806" t="s">
        <v>628</v>
      </c>
      <c r="B450" s="824"/>
      <c r="C450" s="91">
        <f aca="true" t="shared" si="51" ref="C450:J450">SUM(C439:C449)</f>
        <v>12</v>
      </c>
      <c r="D450" s="91">
        <f t="shared" si="51"/>
        <v>2</v>
      </c>
      <c r="E450" s="91">
        <f t="shared" si="51"/>
        <v>10</v>
      </c>
      <c r="F450" s="363">
        <f t="shared" si="51"/>
        <v>5.2976</v>
      </c>
      <c r="G450" s="363">
        <f t="shared" si="51"/>
        <v>424.94</v>
      </c>
      <c r="H450" s="363">
        <f t="shared" si="51"/>
        <v>0</v>
      </c>
      <c r="I450" s="363">
        <f t="shared" si="51"/>
        <v>430.2376</v>
      </c>
      <c r="J450" s="91">
        <f t="shared" si="51"/>
        <v>12</v>
      </c>
    </row>
    <row r="451" spans="1:10" ht="9.75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142"/>
    </row>
    <row r="452" spans="1:10" ht="16.5" customHeight="1">
      <c r="A452" s="66" t="s">
        <v>4</v>
      </c>
      <c r="B452" s="66" t="s">
        <v>84</v>
      </c>
      <c r="C452" s="66" t="s">
        <v>85</v>
      </c>
      <c r="D452" s="66" t="s">
        <v>86</v>
      </c>
      <c r="E452" s="66" t="s">
        <v>87</v>
      </c>
      <c r="F452" s="66" t="s">
        <v>88</v>
      </c>
      <c r="G452" s="66" t="s">
        <v>89</v>
      </c>
      <c r="H452" s="66" t="s">
        <v>90</v>
      </c>
      <c r="I452" s="34" t="s">
        <v>91</v>
      </c>
      <c r="J452" s="18" t="s">
        <v>92</v>
      </c>
    </row>
    <row r="453" spans="1:10" ht="9.75" customHeight="1">
      <c r="A453" s="51"/>
      <c r="B453" s="53"/>
      <c r="C453" s="53"/>
      <c r="D453" s="53"/>
      <c r="E453" s="53"/>
      <c r="F453" s="53"/>
      <c r="G453" s="53"/>
      <c r="H453" s="53"/>
      <c r="I453" s="53"/>
      <c r="J453" s="52"/>
    </row>
    <row r="454" spans="1:10" ht="16.5" customHeight="1">
      <c r="A454" s="51"/>
      <c r="B454" s="794" t="s">
        <v>807</v>
      </c>
      <c r="C454" s="793"/>
      <c r="D454" s="793"/>
      <c r="E454" s="793"/>
      <c r="F454" s="793"/>
      <c r="G454" s="793"/>
      <c r="H454" s="793"/>
      <c r="I454" s="793"/>
      <c r="J454" s="52"/>
    </row>
    <row r="455" spans="1:10" ht="9.75" customHeight="1">
      <c r="A455" s="51"/>
      <c r="B455" s="53"/>
      <c r="C455" s="53"/>
      <c r="D455" s="53"/>
      <c r="E455" s="53"/>
      <c r="F455" s="53"/>
      <c r="G455" s="53"/>
      <c r="H455" s="53"/>
      <c r="I455" s="53"/>
      <c r="J455" s="52"/>
    </row>
    <row r="456" spans="1:10" ht="16.5" customHeight="1">
      <c r="A456" s="77" t="s">
        <v>11</v>
      </c>
      <c r="B456" s="124" t="s">
        <v>434</v>
      </c>
      <c r="C456" s="77">
        <v>0</v>
      </c>
      <c r="D456" s="77">
        <v>0</v>
      </c>
      <c r="E456" s="77">
        <v>1</v>
      </c>
      <c r="F456" s="61">
        <v>0</v>
      </c>
      <c r="G456" s="61">
        <v>77</v>
      </c>
      <c r="H456" s="61">
        <v>0</v>
      </c>
      <c r="I456" s="61">
        <f aca="true" t="shared" si="52" ref="I456:I461">SUM(F456:H456)</f>
        <v>77</v>
      </c>
      <c r="J456" s="77">
        <v>1</v>
      </c>
    </row>
    <row r="457" spans="1:10" ht="16.5" customHeight="1">
      <c r="A457" s="77" t="s">
        <v>12</v>
      </c>
      <c r="B457" s="124" t="s">
        <v>716</v>
      </c>
      <c r="C457" s="77">
        <v>0</v>
      </c>
      <c r="D457" s="77">
        <v>0</v>
      </c>
      <c r="E457" s="77">
        <v>1</v>
      </c>
      <c r="F457" s="61">
        <v>0</v>
      </c>
      <c r="G457" s="61">
        <v>150</v>
      </c>
      <c r="H457" s="61">
        <v>0</v>
      </c>
      <c r="I457" s="61">
        <f t="shared" si="52"/>
        <v>150</v>
      </c>
      <c r="J457" s="77">
        <v>1</v>
      </c>
    </row>
    <row r="458" spans="1:10" s="160" customFormat="1" ht="30" customHeight="1">
      <c r="A458" s="147" t="s">
        <v>13</v>
      </c>
      <c r="B458" s="364" t="s">
        <v>717</v>
      </c>
      <c r="C458" s="147">
        <v>0</v>
      </c>
      <c r="D458" s="147">
        <v>0</v>
      </c>
      <c r="E458" s="147">
        <v>1</v>
      </c>
      <c r="F458" s="150">
        <v>0</v>
      </c>
      <c r="G458" s="150">
        <v>40</v>
      </c>
      <c r="H458" s="150">
        <v>0</v>
      </c>
      <c r="I458" s="150">
        <f t="shared" si="52"/>
        <v>40</v>
      </c>
      <c r="J458" s="147">
        <v>1</v>
      </c>
    </row>
    <row r="459" spans="1:10" ht="16.5" customHeight="1">
      <c r="A459" s="77" t="s">
        <v>14</v>
      </c>
      <c r="B459" s="124" t="s">
        <v>435</v>
      </c>
      <c r="C459" s="77">
        <v>0</v>
      </c>
      <c r="D459" s="77">
        <v>0</v>
      </c>
      <c r="E459" s="77">
        <v>1</v>
      </c>
      <c r="F459" s="61">
        <v>0</v>
      </c>
      <c r="G459" s="61">
        <v>10</v>
      </c>
      <c r="H459" s="61">
        <v>0</v>
      </c>
      <c r="I459" s="61">
        <f t="shared" si="52"/>
        <v>10</v>
      </c>
      <c r="J459" s="77">
        <v>1</v>
      </c>
    </row>
    <row r="460" spans="1:10" ht="16.5" customHeight="1">
      <c r="A460" s="77" t="s">
        <v>15</v>
      </c>
      <c r="B460" s="124" t="s">
        <v>436</v>
      </c>
      <c r="C460" s="77">
        <v>0</v>
      </c>
      <c r="D460" s="77">
        <v>0</v>
      </c>
      <c r="E460" s="77">
        <v>1</v>
      </c>
      <c r="F460" s="61">
        <v>0</v>
      </c>
      <c r="G460" s="61">
        <v>107.26</v>
      </c>
      <c r="H460" s="61">
        <v>0</v>
      </c>
      <c r="I460" s="61">
        <f t="shared" si="52"/>
        <v>107.26</v>
      </c>
      <c r="J460" s="77">
        <v>1</v>
      </c>
    </row>
    <row r="461" spans="1:10" ht="16.5" customHeight="1">
      <c r="A461" s="77" t="s">
        <v>16</v>
      </c>
      <c r="B461" s="124" t="s">
        <v>623</v>
      </c>
      <c r="C461" s="77">
        <v>0</v>
      </c>
      <c r="D461" s="77">
        <v>0</v>
      </c>
      <c r="E461" s="77">
        <v>1</v>
      </c>
      <c r="F461" s="61">
        <v>0</v>
      </c>
      <c r="G461" s="61">
        <v>330</v>
      </c>
      <c r="H461" s="61">
        <v>0</v>
      </c>
      <c r="I461" s="61">
        <f t="shared" si="52"/>
        <v>330</v>
      </c>
      <c r="J461" s="77">
        <v>1</v>
      </c>
    </row>
    <row r="462" spans="1:10" ht="16.5" customHeight="1">
      <c r="A462" s="843" t="s">
        <v>628</v>
      </c>
      <c r="B462" s="844"/>
      <c r="C462" s="91">
        <f aca="true" t="shared" si="53" ref="C462:J462">SUM(C456:C461)</f>
        <v>0</v>
      </c>
      <c r="D462" s="91">
        <f t="shared" si="53"/>
        <v>0</v>
      </c>
      <c r="E462" s="91">
        <f t="shared" si="53"/>
        <v>6</v>
      </c>
      <c r="F462" s="90">
        <f t="shared" si="53"/>
        <v>0</v>
      </c>
      <c r="G462" s="90">
        <f t="shared" si="53"/>
        <v>714.26</v>
      </c>
      <c r="H462" s="90">
        <f t="shared" si="53"/>
        <v>0</v>
      </c>
      <c r="I462" s="90">
        <f t="shared" si="53"/>
        <v>714.26</v>
      </c>
      <c r="J462" s="91">
        <f t="shared" si="53"/>
        <v>6</v>
      </c>
    </row>
    <row r="463" spans="1:10" ht="12" customHeight="1">
      <c r="A463" s="51"/>
      <c r="B463" s="53"/>
      <c r="C463" s="53"/>
      <c r="D463" s="53"/>
      <c r="E463" s="53"/>
      <c r="F463" s="53"/>
      <c r="G463" s="53"/>
      <c r="H463" s="53"/>
      <c r="I463" s="53"/>
      <c r="J463" s="52"/>
    </row>
    <row r="464" spans="1:10" ht="16.5" customHeight="1">
      <c r="A464" s="51"/>
      <c r="B464" s="794" t="s">
        <v>808</v>
      </c>
      <c r="C464" s="793"/>
      <c r="D464" s="793"/>
      <c r="E464" s="793"/>
      <c r="F464" s="793"/>
      <c r="G464" s="793"/>
      <c r="H464" s="793"/>
      <c r="I464" s="793"/>
      <c r="J464" s="52"/>
    </row>
    <row r="465" spans="1:10" ht="12" customHeight="1">
      <c r="A465" s="54"/>
      <c r="B465" s="348"/>
      <c r="C465" s="55"/>
      <c r="D465" s="55"/>
      <c r="E465" s="55"/>
      <c r="F465" s="55"/>
      <c r="G465" s="55"/>
      <c r="H465" s="55"/>
      <c r="I465" s="55"/>
      <c r="J465" s="52"/>
    </row>
    <row r="466" spans="1:10" ht="16.5" customHeight="1">
      <c r="A466" s="57" t="s">
        <v>11</v>
      </c>
      <c r="B466" s="151" t="s">
        <v>350</v>
      </c>
      <c r="C466" s="57">
        <v>43</v>
      </c>
      <c r="D466" s="57">
        <v>3265</v>
      </c>
      <c r="E466" s="57">
        <v>22</v>
      </c>
      <c r="F466" s="140">
        <v>1135</v>
      </c>
      <c r="G466" s="140">
        <v>530</v>
      </c>
      <c r="H466" s="365">
        <v>0</v>
      </c>
      <c r="I466" s="118">
        <f aca="true" t="shared" si="54" ref="I466:I478">SUM(F466:H466)</f>
        <v>1665</v>
      </c>
      <c r="J466" s="70"/>
    </row>
    <row r="467" spans="1:10" ht="16.5" customHeight="1">
      <c r="A467" s="63" t="s">
        <v>12</v>
      </c>
      <c r="B467" s="119" t="s">
        <v>351</v>
      </c>
      <c r="C467" s="63">
        <v>25</v>
      </c>
      <c r="D467" s="63">
        <v>950</v>
      </c>
      <c r="E467" s="63">
        <v>0</v>
      </c>
      <c r="F467" s="65">
        <v>725</v>
      </c>
      <c r="G467" s="65">
        <v>0</v>
      </c>
      <c r="H467" s="345">
        <v>0</v>
      </c>
      <c r="I467" s="107">
        <f t="shared" si="54"/>
        <v>725</v>
      </c>
      <c r="J467" s="103"/>
    </row>
    <row r="468" spans="1:10" ht="16.5" customHeight="1">
      <c r="A468" s="63" t="s">
        <v>13</v>
      </c>
      <c r="B468" s="64" t="s">
        <v>352</v>
      </c>
      <c r="C468" s="63">
        <v>50</v>
      </c>
      <c r="D468" s="63">
        <v>2915</v>
      </c>
      <c r="E468" s="63">
        <v>5</v>
      </c>
      <c r="F468" s="65">
        <v>1105</v>
      </c>
      <c r="G468" s="65">
        <v>275</v>
      </c>
      <c r="H468" s="345">
        <v>0</v>
      </c>
      <c r="I468" s="107">
        <f t="shared" si="54"/>
        <v>1380</v>
      </c>
      <c r="J468" s="103"/>
    </row>
    <row r="469" spans="1:10" ht="16.5" customHeight="1">
      <c r="A469" s="63" t="s">
        <v>14</v>
      </c>
      <c r="B469" s="64" t="s">
        <v>353</v>
      </c>
      <c r="C469" s="63">
        <v>3</v>
      </c>
      <c r="D469" s="63">
        <v>114</v>
      </c>
      <c r="E469" s="63">
        <v>0</v>
      </c>
      <c r="F469" s="65">
        <v>45</v>
      </c>
      <c r="G469" s="65">
        <v>0</v>
      </c>
      <c r="H469" s="345">
        <v>0</v>
      </c>
      <c r="I469" s="107">
        <f t="shared" si="54"/>
        <v>45</v>
      </c>
      <c r="J469" s="103"/>
    </row>
    <row r="470" spans="1:10" ht="16.5" customHeight="1">
      <c r="A470" s="70" t="s">
        <v>15</v>
      </c>
      <c r="B470" s="94" t="s">
        <v>354</v>
      </c>
      <c r="C470" s="70">
        <v>47</v>
      </c>
      <c r="D470" s="70">
        <v>1786</v>
      </c>
      <c r="E470" s="70">
        <v>9</v>
      </c>
      <c r="F470" s="71">
        <v>1200</v>
      </c>
      <c r="G470" s="71">
        <v>200</v>
      </c>
      <c r="H470" s="280">
        <v>0</v>
      </c>
      <c r="I470" s="108">
        <f t="shared" si="54"/>
        <v>1400</v>
      </c>
      <c r="J470" s="103"/>
    </row>
    <row r="471" spans="1:10" ht="16.5" customHeight="1">
      <c r="A471" s="63" t="s">
        <v>16</v>
      </c>
      <c r="B471" s="64" t="s">
        <v>355</v>
      </c>
      <c r="C471" s="63">
        <v>1</v>
      </c>
      <c r="D471" s="63">
        <v>2</v>
      </c>
      <c r="E471" s="63">
        <v>0</v>
      </c>
      <c r="F471" s="65">
        <v>5</v>
      </c>
      <c r="G471" s="65">
        <v>0</v>
      </c>
      <c r="H471" s="65">
        <v>0</v>
      </c>
      <c r="I471" s="107">
        <f t="shared" si="54"/>
        <v>5</v>
      </c>
      <c r="J471" s="103"/>
    </row>
    <row r="472" spans="1:10" ht="16.5" customHeight="1">
      <c r="A472" s="63" t="s">
        <v>17</v>
      </c>
      <c r="B472" s="64" t="s">
        <v>356</v>
      </c>
      <c r="C472" s="63">
        <v>89</v>
      </c>
      <c r="D472" s="63">
        <v>4382</v>
      </c>
      <c r="E472" s="63">
        <v>26</v>
      </c>
      <c r="F472" s="65">
        <v>1825</v>
      </c>
      <c r="G472" s="65">
        <v>1083</v>
      </c>
      <c r="H472" s="65">
        <v>0</v>
      </c>
      <c r="I472" s="107">
        <f t="shared" si="54"/>
        <v>2908</v>
      </c>
      <c r="J472" s="103"/>
    </row>
    <row r="473" spans="1:10" ht="16.5" customHeight="1">
      <c r="A473" s="63" t="s">
        <v>10</v>
      </c>
      <c r="B473" s="64" t="s">
        <v>357</v>
      </c>
      <c r="C473" s="63">
        <v>19</v>
      </c>
      <c r="D473" s="63">
        <v>722</v>
      </c>
      <c r="E473" s="63">
        <v>0</v>
      </c>
      <c r="F473" s="65">
        <v>560</v>
      </c>
      <c r="G473" s="65">
        <v>0</v>
      </c>
      <c r="H473" s="65">
        <v>0</v>
      </c>
      <c r="I473" s="107">
        <f t="shared" si="54"/>
        <v>560</v>
      </c>
      <c r="J473" s="103"/>
    </row>
    <row r="474" spans="1:10" ht="16.5" customHeight="1">
      <c r="A474" s="63" t="s">
        <v>18</v>
      </c>
      <c r="B474" s="64" t="s">
        <v>358</v>
      </c>
      <c r="C474" s="63">
        <v>6</v>
      </c>
      <c r="D474" s="63">
        <v>524</v>
      </c>
      <c r="E474" s="63">
        <v>0</v>
      </c>
      <c r="F474" s="65">
        <v>120</v>
      </c>
      <c r="G474" s="65">
        <v>0</v>
      </c>
      <c r="H474" s="65">
        <v>0</v>
      </c>
      <c r="I474" s="107">
        <f t="shared" si="54"/>
        <v>120</v>
      </c>
      <c r="J474" s="103"/>
    </row>
    <row r="475" spans="1:10" ht="16.5" customHeight="1">
      <c r="A475" s="70" t="s">
        <v>23</v>
      </c>
      <c r="B475" s="94" t="s">
        <v>39</v>
      </c>
      <c r="C475" s="70">
        <v>25</v>
      </c>
      <c r="D475" s="70">
        <v>845</v>
      </c>
      <c r="E475" s="70">
        <v>0</v>
      </c>
      <c r="F475" s="71">
        <v>690</v>
      </c>
      <c r="G475" s="71">
        <v>0</v>
      </c>
      <c r="H475" s="280">
        <v>0</v>
      </c>
      <c r="I475" s="107">
        <f t="shared" si="54"/>
        <v>690</v>
      </c>
      <c r="J475" s="103"/>
    </row>
    <row r="476" spans="1:10" ht="16.5" customHeight="1">
      <c r="A476" s="63" t="s">
        <v>21</v>
      </c>
      <c r="B476" s="64" t="s">
        <v>359</v>
      </c>
      <c r="C476" s="63">
        <v>29</v>
      </c>
      <c r="D476" s="63">
        <v>1872</v>
      </c>
      <c r="E476" s="63">
        <v>0</v>
      </c>
      <c r="F476" s="65">
        <v>475</v>
      </c>
      <c r="G476" s="65">
        <v>0</v>
      </c>
      <c r="H476" s="345">
        <v>0</v>
      </c>
      <c r="I476" s="107">
        <f t="shared" si="54"/>
        <v>475</v>
      </c>
      <c r="J476" s="103"/>
    </row>
    <row r="477" spans="1:10" ht="16.5" customHeight="1">
      <c r="A477" s="63" t="s">
        <v>19</v>
      </c>
      <c r="B477" s="64" t="s">
        <v>360</v>
      </c>
      <c r="C477" s="63">
        <v>67</v>
      </c>
      <c r="D477" s="63">
        <v>3046</v>
      </c>
      <c r="E477" s="63">
        <v>1</v>
      </c>
      <c r="F477" s="65">
        <v>1720</v>
      </c>
      <c r="G477" s="65">
        <v>905</v>
      </c>
      <c r="H477" s="345">
        <v>0</v>
      </c>
      <c r="I477" s="107">
        <f t="shared" si="54"/>
        <v>2625</v>
      </c>
      <c r="J477" s="103"/>
    </row>
    <row r="478" spans="1:10" ht="16.5" customHeight="1">
      <c r="A478" s="63" t="s">
        <v>20</v>
      </c>
      <c r="B478" s="64" t="s">
        <v>361</v>
      </c>
      <c r="C478" s="63">
        <v>56</v>
      </c>
      <c r="D478" s="63">
        <v>2628</v>
      </c>
      <c r="E478" s="63">
        <v>3</v>
      </c>
      <c r="F478" s="65">
        <v>1475</v>
      </c>
      <c r="G478" s="65">
        <v>75</v>
      </c>
      <c r="H478" s="345">
        <v>0</v>
      </c>
      <c r="I478" s="107">
        <f t="shared" si="54"/>
        <v>1550</v>
      </c>
      <c r="J478" s="57">
        <v>1</v>
      </c>
    </row>
    <row r="479" spans="1:10" ht="16.5" customHeight="1">
      <c r="A479" s="806" t="s">
        <v>628</v>
      </c>
      <c r="B479" s="807"/>
      <c r="C479" s="226">
        <f aca="true" t="shared" si="55" ref="C479:J479">SUM(C466:C478)</f>
        <v>460</v>
      </c>
      <c r="D479" s="226">
        <f t="shared" si="55"/>
        <v>23051</v>
      </c>
      <c r="E479" s="226">
        <f t="shared" si="55"/>
        <v>66</v>
      </c>
      <c r="F479" s="227">
        <f t="shared" si="55"/>
        <v>11080</v>
      </c>
      <c r="G479" s="227">
        <f t="shared" si="55"/>
        <v>3068</v>
      </c>
      <c r="H479" s="228">
        <f t="shared" si="55"/>
        <v>0</v>
      </c>
      <c r="I479" s="113">
        <f t="shared" si="55"/>
        <v>14148</v>
      </c>
      <c r="J479" s="77">
        <f t="shared" si="55"/>
        <v>1</v>
      </c>
    </row>
    <row r="480" spans="1:10" ht="16.5" customHeight="1">
      <c r="A480" s="152"/>
      <c r="B480" s="152"/>
      <c r="C480" s="153"/>
      <c r="D480" s="153"/>
      <c r="E480" s="153"/>
      <c r="F480" s="154"/>
      <c r="G480" s="154"/>
      <c r="H480" s="154"/>
      <c r="I480" s="137"/>
      <c r="J480" s="142"/>
    </row>
    <row r="481" spans="1:10" ht="16.5" customHeight="1">
      <c r="A481" s="66" t="s">
        <v>4</v>
      </c>
      <c r="B481" s="66" t="s">
        <v>84</v>
      </c>
      <c r="C481" s="66" t="s">
        <v>85</v>
      </c>
      <c r="D481" s="66" t="s">
        <v>86</v>
      </c>
      <c r="E481" s="66" t="s">
        <v>87</v>
      </c>
      <c r="F481" s="66" t="s">
        <v>88</v>
      </c>
      <c r="G481" s="66" t="s">
        <v>89</v>
      </c>
      <c r="H481" s="66" t="s">
        <v>90</v>
      </c>
      <c r="I481" s="34" t="s">
        <v>91</v>
      </c>
      <c r="J481" s="18" t="s">
        <v>92</v>
      </c>
    </row>
    <row r="482" spans="1:10" ht="9.75" customHeight="1">
      <c r="A482" s="161"/>
      <c r="B482" s="163"/>
      <c r="C482" s="164"/>
      <c r="D482" s="164"/>
      <c r="E482" s="164"/>
      <c r="F482" s="162"/>
      <c r="G482" s="162"/>
      <c r="H482" s="162"/>
      <c r="I482" s="174"/>
      <c r="J482" s="50"/>
    </row>
    <row r="483" spans="1:10" ht="12" customHeight="1">
      <c r="A483" s="157"/>
      <c r="B483" s="152"/>
      <c r="C483" s="153"/>
      <c r="D483" s="153"/>
      <c r="E483" s="153"/>
      <c r="F483" s="153"/>
      <c r="G483" s="153"/>
      <c r="H483" s="153"/>
      <c r="I483" s="53"/>
      <c r="J483" s="52"/>
    </row>
    <row r="484" spans="1:10" ht="16.5" customHeight="1">
      <c r="A484" s="165"/>
      <c r="B484" s="794" t="s">
        <v>809</v>
      </c>
      <c r="C484" s="810"/>
      <c r="D484" s="810"/>
      <c r="E484" s="810"/>
      <c r="F484" s="810"/>
      <c r="G484" s="810"/>
      <c r="H484" s="810"/>
      <c r="I484" s="810"/>
      <c r="J484" s="52"/>
    </row>
    <row r="485" spans="1:10" ht="12" customHeight="1">
      <c r="A485" s="166"/>
      <c r="B485" s="167"/>
      <c r="C485" s="168"/>
      <c r="D485" s="168"/>
      <c r="E485" s="168"/>
      <c r="F485" s="168"/>
      <c r="G485" s="168"/>
      <c r="H485" s="168"/>
      <c r="I485" s="55"/>
      <c r="J485" s="56"/>
    </row>
    <row r="486" spans="1:10" ht="16.5" customHeight="1">
      <c r="A486" s="147" t="s">
        <v>11</v>
      </c>
      <c r="B486" s="320" t="s">
        <v>661</v>
      </c>
      <c r="C486" s="63">
        <v>1</v>
      </c>
      <c r="D486" s="63">
        <v>0</v>
      </c>
      <c r="E486" s="63">
        <v>1</v>
      </c>
      <c r="F486" s="65">
        <v>0</v>
      </c>
      <c r="G486" s="65">
        <v>20</v>
      </c>
      <c r="H486" s="65">
        <v>0</v>
      </c>
      <c r="I486" s="107">
        <f>SUM(F486:H486)</f>
        <v>20</v>
      </c>
      <c r="J486" s="77">
        <v>1</v>
      </c>
    </row>
    <row r="487" spans="1:10" ht="16.5" customHeight="1">
      <c r="A487" s="57" t="s">
        <v>12</v>
      </c>
      <c r="B487" s="151" t="s">
        <v>362</v>
      </c>
      <c r="C487" s="57">
        <v>4</v>
      </c>
      <c r="D487" s="57">
        <v>0</v>
      </c>
      <c r="E487" s="57">
        <v>3</v>
      </c>
      <c r="F487" s="140">
        <v>0</v>
      </c>
      <c r="G487" s="140">
        <v>759.8</v>
      </c>
      <c r="H487" s="140">
        <v>0</v>
      </c>
      <c r="I487" s="354">
        <f aca="true" t="shared" si="56" ref="I487:I495">SUM(F487:H487)</f>
        <v>759.8</v>
      </c>
      <c r="J487" s="77">
        <v>4</v>
      </c>
    </row>
    <row r="488" spans="1:10" ht="16.5" customHeight="1">
      <c r="A488" s="57" t="s">
        <v>13</v>
      </c>
      <c r="B488" s="151" t="s">
        <v>201</v>
      </c>
      <c r="C488" s="57">
        <v>14</v>
      </c>
      <c r="D488" s="57">
        <v>0</v>
      </c>
      <c r="E488" s="57">
        <v>7</v>
      </c>
      <c r="F488" s="140">
        <v>0</v>
      </c>
      <c r="G488" s="140">
        <v>2873.67</v>
      </c>
      <c r="H488" s="140">
        <v>0</v>
      </c>
      <c r="I488" s="354">
        <f t="shared" si="56"/>
        <v>2873.67</v>
      </c>
      <c r="J488" s="77">
        <v>12</v>
      </c>
    </row>
    <row r="489" spans="1:10" ht="16.5" customHeight="1">
      <c r="A489" s="57" t="s">
        <v>14</v>
      </c>
      <c r="B489" s="366" t="s">
        <v>662</v>
      </c>
      <c r="C489" s="57">
        <v>5</v>
      </c>
      <c r="D489" s="57">
        <v>0</v>
      </c>
      <c r="E489" s="57">
        <v>5</v>
      </c>
      <c r="F489" s="140">
        <v>0</v>
      </c>
      <c r="G489" s="140">
        <v>573.3</v>
      </c>
      <c r="H489" s="140">
        <v>0</v>
      </c>
      <c r="I489" s="354">
        <f>SUM(F489:H489)</f>
        <v>573.3</v>
      </c>
      <c r="J489" s="77">
        <v>5</v>
      </c>
    </row>
    <row r="490" spans="1:10" ht="16.5" customHeight="1">
      <c r="A490" s="57" t="s">
        <v>15</v>
      </c>
      <c r="B490" s="151" t="s">
        <v>410</v>
      </c>
      <c r="C490" s="57">
        <v>2</v>
      </c>
      <c r="D490" s="57">
        <v>0</v>
      </c>
      <c r="E490" s="57">
        <v>2</v>
      </c>
      <c r="F490" s="140">
        <v>0</v>
      </c>
      <c r="G490" s="140">
        <v>311</v>
      </c>
      <c r="H490" s="140">
        <v>0</v>
      </c>
      <c r="I490" s="354">
        <f t="shared" si="56"/>
        <v>311</v>
      </c>
      <c r="J490" s="77">
        <v>2</v>
      </c>
    </row>
    <row r="491" spans="1:10" ht="16.5" customHeight="1">
      <c r="A491" s="57" t="s">
        <v>16</v>
      </c>
      <c r="B491" s="151" t="s">
        <v>663</v>
      </c>
      <c r="C491" s="57">
        <v>2</v>
      </c>
      <c r="D491" s="57">
        <v>5</v>
      </c>
      <c r="E491" s="57">
        <v>0</v>
      </c>
      <c r="F491" s="140">
        <v>0.73</v>
      </c>
      <c r="G491" s="140">
        <v>0</v>
      </c>
      <c r="H491" s="140">
        <v>0</v>
      </c>
      <c r="I491" s="118">
        <f t="shared" si="56"/>
        <v>0.73</v>
      </c>
      <c r="J491" s="77">
        <v>5</v>
      </c>
    </row>
    <row r="492" spans="1:10" ht="16.5" customHeight="1">
      <c r="A492" s="63" t="s">
        <v>17</v>
      </c>
      <c r="B492" s="64" t="s">
        <v>364</v>
      </c>
      <c r="C492" s="63">
        <v>6</v>
      </c>
      <c r="D492" s="63">
        <v>1</v>
      </c>
      <c r="E492" s="63">
        <v>5</v>
      </c>
      <c r="F492" s="65">
        <v>1.25</v>
      </c>
      <c r="G492" s="65">
        <v>405.31</v>
      </c>
      <c r="H492" s="65">
        <v>0</v>
      </c>
      <c r="I492" s="107">
        <f t="shared" si="56"/>
        <v>406.56</v>
      </c>
      <c r="J492" s="77">
        <v>6</v>
      </c>
    </row>
    <row r="493" spans="1:10" ht="16.5" customHeight="1">
      <c r="A493" s="70" t="s">
        <v>10</v>
      </c>
      <c r="B493" s="94" t="s">
        <v>202</v>
      </c>
      <c r="C493" s="70">
        <v>3</v>
      </c>
      <c r="D493" s="70">
        <v>0</v>
      </c>
      <c r="E493" s="70">
        <v>3</v>
      </c>
      <c r="F493" s="71">
        <v>0</v>
      </c>
      <c r="G493" s="71">
        <v>900</v>
      </c>
      <c r="H493" s="71">
        <v>0</v>
      </c>
      <c r="I493" s="108">
        <f t="shared" si="56"/>
        <v>900</v>
      </c>
      <c r="J493" s="77">
        <v>3</v>
      </c>
    </row>
    <row r="494" spans="1:10" ht="16.5" customHeight="1">
      <c r="A494" s="70" t="s">
        <v>18</v>
      </c>
      <c r="B494" s="94" t="s">
        <v>380</v>
      </c>
      <c r="C494" s="70">
        <v>2</v>
      </c>
      <c r="D494" s="70">
        <v>0</v>
      </c>
      <c r="E494" s="70">
        <v>2</v>
      </c>
      <c r="F494" s="71">
        <v>0</v>
      </c>
      <c r="G494" s="71">
        <v>350</v>
      </c>
      <c r="H494" s="71">
        <v>0</v>
      </c>
      <c r="I494" s="108">
        <f t="shared" si="56"/>
        <v>350</v>
      </c>
      <c r="J494" s="77">
        <v>2</v>
      </c>
    </row>
    <row r="495" spans="1:10" ht="16.5" customHeight="1">
      <c r="A495" s="70" t="s">
        <v>23</v>
      </c>
      <c r="B495" s="94" t="s">
        <v>653</v>
      </c>
      <c r="C495" s="70">
        <v>8</v>
      </c>
      <c r="D495" s="70">
        <v>0</v>
      </c>
      <c r="E495" s="70">
        <v>6</v>
      </c>
      <c r="F495" s="71">
        <v>0</v>
      </c>
      <c r="G495" s="71">
        <v>1245.41</v>
      </c>
      <c r="H495" s="71">
        <v>0</v>
      </c>
      <c r="I495" s="108">
        <f t="shared" si="56"/>
        <v>1245.41</v>
      </c>
      <c r="J495" s="77">
        <v>8</v>
      </c>
    </row>
    <row r="496" spans="1:10" ht="16.5" customHeight="1">
      <c r="A496" s="811" t="s">
        <v>628</v>
      </c>
      <c r="B496" s="811"/>
      <c r="C496" s="367">
        <f aca="true" t="shared" si="57" ref="C496:J496">SUM(C486:C495)</f>
        <v>47</v>
      </c>
      <c r="D496" s="367">
        <f t="shared" si="57"/>
        <v>6</v>
      </c>
      <c r="E496" s="367">
        <f t="shared" si="57"/>
        <v>34</v>
      </c>
      <c r="F496" s="368">
        <f t="shared" si="57"/>
        <v>1.98</v>
      </c>
      <c r="G496" s="368">
        <f t="shared" si="57"/>
        <v>7438.490000000001</v>
      </c>
      <c r="H496" s="368">
        <f t="shared" si="57"/>
        <v>0</v>
      </c>
      <c r="I496" s="110">
        <f t="shared" si="57"/>
        <v>7440.47</v>
      </c>
      <c r="J496" s="77">
        <f t="shared" si="57"/>
        <v>48</v>
      </c>
    </row>
    <row r="497" spans="1:10" ht="12" customHeight="1">
      <c r="A497" s="161"/>
      <c r="B497" s="163"/>
      <c r="C497" s="164"/>
      <c r="D497" s="164"/>
      <c r="E497" s="164"/>
      <c r="F497" s="164"/>
      <c r="G497" s="164"/>
      <c r="H497" s="164"/>
      <c r="I497" s="49"/>
      <c r="J497" s="52"/>
    </row>
    <row r="498" spans="1:10" ht="16.5" customHeight="1">
      <c r="A498" s="51"/>
      <c r="B498" s="795" t="s">
        <v>784</v>
      </c>
      <c r="C498" s="797"/>
      <c r="D498" s="797"/>
      <c r="E498" s="797"/>
      <c r="F498" s="797"/>
      <c r="G498" s="797"/>
      <c r="H498" s="797"/>
      <c r="I498" s="797"/>
      <c r="J498" s="52"/>
    </row>
    <row r="499" spans="1:10" ht="12" customHeight="1">
      <c r="A499" s="157"/>
      <c r="B499" s="152"/>
      <c r="C499" s="153"/>
      <c r="D499" s="153"/>
      <c r="E499" s="153"/>
      <c r="F499" s="153"/>
      <c r="G499" s="153"/>
      <c r="H499" s="153"/>
      <c r="I499" s="53"/>
      <c r="J499" s="52"/>
    </row>
    <row r="500" spans="1:10" ht="16.5" customHeight="1">
      <c r="A500" s="64" t="s">
        <v>11</v>
      </c>
      <c r="B500" s="64" t="s">
        <v>204</v>
      </c>
      <c r="C500" s="147">
        <v>1</v>
      </c>
      <c r="D500" s="147">
        <v>0</v>
      </c>
      <c r="E500" s="147">
        <v>1</v>
      </c>
      <c r="F500" s="150">
        <v>0</v>
      </c>
      <c r="G500" s="150">
        <v>169</v>
      </c>
      <c r="H500" s="150">
        <v>0</v>
      </c>
      <c r="I500" s="61">
        <f aca="true" t="shared" si="58" ref="I500:I505">SUM(F500:H500)</f>
        <v>169</v>
      </c>
      <c r="J500" s="77">
        <v>1</v>
      </c>
    </row>
    <row r="501" spans="1:10" ht="16.5" customHeight="1">
      <c r="A501" s="64" t="s">
        <v>12</v>
      </c>
      <c r="B501" s="64" t="s">
        <v>169</v>
      </c>
      <c r="C501" s="147">
        <v>1</v>
      </c>
      <c r="D501" s="147">
        <v>0</v>
      </c>
      <c r="E501" s="147">
        <v>1</v>
      </c>
      <c r="F501" s="150">
        <v>0</v>
      </c>
      <c r="G501" s="150">
        <v>57</v>
      </c>
      <c r="H501" s="150">
        <v>0</v>
      </c>
      <c r="I501" s="61">
        <f t="shared" si="58"/>
        <v>57</v>
      </c>
      <c r="J501" s="77">
        <v>1</v>
      </c>
    </row>
    <row r="502" spans="1:10" ht="16.5" customHeight="1">
      <c r="A502" s="64" t="s">
        <v>13</v>
      </c>
      <c r="B502" s="64" t="s">
        <v>213</v>
      </c>
      <c r="C502" s="147">
        <v>2</v>
      </c>
      <c r="D502" s="147">
        <v>0</v>
      </c>
      <c r="E502" s="147">
        <v>1</v>
      </c>
      <c r="F502" s="150">
        <v>0</v>
      </c>
      <c r="G502" s="150">
        <v>505</v>
      </c>
      <c r="H502" s="150">
        <v>0</v>
      </c>
      <c r="I502" s="61">
        <f t="shared" si="58"/>
        <v>505</v>
      </c>
      <c r="J502" s="77">
        <v>2</v>
      </c>
    </row>
    <row r="503" spans="1:10" ht="30.75" customHeight="1">
      <c r="A503" s="64" t="s">
        <v>14</v>
      </c>
      <c r="B503" s="64" t="s">
        <v>517</v>
      </c>
      <c r="C503" s="147">
        <v>1</v>
      </c>
      <c r="D503" s="147">
        <v>0</v>
      </c>
      <c r="E503" s="147">
        <v>1</v>
      </c>
      <c r="F503" s="150">
        <v>0</v>
      </c>
      <c r="G503" s="150">
        <v>162</v>
      </c>
      <c r="H503" s="150">
        <v>0</v>
      </c>
      <c r="I503" s="62">
        <f t="shared" si="58"/>
        <v>162</v>
      </c>
      <c r="J503" s="92">
        <v>2</v>
      </c>
    </row>
    <row r="504" spans="1:10" ht="16.5" customHeight="1">
      <c r="A504" s="64" t="s">
        <v>15</v>
      </c>
      <c r="B504" s="311" t="s">
        <v>518</v>
      </c>
      <c r="C504" s="147">
        <v>1</v>
      </c>
      <c r="D504" s="147">
        <v>0</v>
      </c>
      <c r="E504" s="147">
        <v>1</v>
      </c>
      <c r="F504" s="150">
        <v>0</v>
      </c>
      <c r="G504" s="150">
        <v>131</v>
      </c>
      <c r="H504" s="150">
        <v>0</v>
      </c>
      <c r="I504" s="61">
        <f t="shared" si="58"/>
        <v>131</v>
      </c>
      <c r="J504" s="77">
        <v>1</v>
      </c>
    </row>
    <row r="505" spans="1:10" ht="16.5" customHeight="1">
      <c r="A505" s="64" t="s">
        <v>16</v>
      </c>
      <c r="B505" s="64" t="s">
        <v>519</v>
      </c>
      <c r="C505" s="147">
        <v>4</v>
      </c>
      <c r="D505" s="147">
        <v>0</v>
      </c>
      <c r="E505" s="147">
        <v>4</v>
      </c>
      <c r="F505" s="150">
        <v>0</v>
      </c>
      <c r="G505" s="150">
        <v>383.6</v>
      </c>
      <c r="H505" s="150">
        <v>0</v>
      </c>
      <c r="I505" s="61">
        <f t="shared" si="58"/>
        <v>383.6</v>
      </c>
      <c r="J505" s="77">
        <v>4</v>
      </c>
    </row>
    <row r="506" spans="1:10" ht="16.5" customHeight="1">
      <c r="A506" s="821" t="s">
        <v>628</v>
      </c>
      <c r="B506" s="822"/>
      <c r="C506" s="169">
        <f aca="true" t="shared" si="59" ref="C506:J506">SUM(C500:C505)</f>
        <v>10</v>
      </c>
      <c r="D506" s="169">
        <f t="shared" si="59"/>
        <v>0</v>
      </c>
      <c r="E506" s="169">
        <f t="shared" si="59"/>
        <v>9</v>
      </c>
      <c r="F506" s="170">
        <f t="shared" si="59"/>
        <v>0</v>
      </c>
      <c r="G506" s="170">
        <f t="shared" si="59"/>
        <v>1407.6</v>
      </c>
      <c r="H506" s="170">
        <f t="shared" si="59"/>
        <v>0</v>
      </c>
      <c r="I506" s="90">
        <f t="shared" si="59"/>
        <v>1407.6</v>
      </c>
      <c r="J506" s="91">
        <f t="shared" si="59"/>
        <v>11</v>
      </c>
    </row>
    <row r="507" spans="1:10" ht="12" customHeight="1">
      <c r="A507" s="152"/>
      <c r="B507" s="152"/>
      <c r="C507" s="153"/>
      <c r="D507" s="153"/>
      <c r="E507" s="153"/>
      <c r="F507" s="153"/>
      <c r="G507" s="153"/>
      <c r="H507" s="153"/>
      <c r="I507" s="53"/>
      <c r="J507" s="142"/>
    </row>
    <row r="508" spans="1:10" ht="16.5" customHeight="1">
      <c r="A508" s="66" t="s">
        <v>4</v>
      </c>
      <c r="B508" s="66" t="s">
        <v>84</v>
      </c>
      <c r="C508" s="66" t="s">
        <v>85</v>
      </c>
      <c r="D508" s="66" t="s">
        <v>86</v>
      </c>
      <c r="E508" s="66" t="s">
        <v>87</v>
      </c>
      <c r="F508" s="66" t="s">
        <v>88</v>
      </c>
      <c r="G508" s="66" t="s">
        <v>89</v>
      </c>
      <c r="H508" s="66" t="s">
        <v>90</v>
      </c>
      <c r="I508" s="34" t="s">
        <v>91</v>
      </c>
      <c r="J508" s="171" t="s">
        <v>92</v>
      </c>
    </row>
    <row r="509" spans="1:10" ht="9.75" customHeight="1">
      <c r="A509" s="157"/>
      <c r="B509" s="152"/>
      <c r="C509" s="153"/>
      <c r="D509" s="153"/>
      <c r="E509" s="153"/>
      <c r="F509" s="153"/>
      <c r="G509" s="153"/>
      <c r="H509" s="153"/>
      <c r="I509" s="53"/>
      <c r="J509" s="52"/>
    </row>
    <row r="510" spans="1:10" ht="16.5" customHeight="1">
      <c r="A510" s="51"/>
      <c r="B510" s="795" t="s">
        <v>785</v>
      </c>
      <c r="C510" s="797"/>
      <c r="D510" s="797"/>
      <c r="E510" s="797"/>
      <c r="F510" s="797"/>
      <c r="G510" s="797"/>
      <c r="H510" s="797"/>
      <c r="I510" s="797"/>
      <c r="J510" s="52"/>
    </row>
    <row r="511" spans="1:10" ht="12" customHeight="1">
      <c r="A511" s="157"/>
      <c r="B511" s="152"/>
      <c r="C511" s="153"/>
      <c r="D511" s="153"/>
      <c r="E511" s="153"/>
      <c r="F511" s="153"/>
      <c r="G511" s="153"/>
      <c r="H511" s="153"/>
      <c r="I511" s="53"/>
      <c r="J511" s="52"/>
    </row>
    <row r="512" spans="1:10" ht="16.5" customHeight="1">
      <c r="A512" s="147" t="s">
        <v>11</v>
      </c>
      <c r="B512" s="147" t="s">
        <v>719</v>
      </c>
      <c r="C512" s="147">
        <v>0</v>
      </c>
      <c r="D512" s="147">
        <v>0</v>
      </c>
      <c r="E512" s="147">
        <v>3</v>
      </c>
      <c r="F512" s="150">
        <v>0</v>
      </c>
      <c r="G512" s="150">
        <v>546.2</v>
      </c>
      <c r="H512" s="150">
        <v>0</v>
      </c>
      <c r="I512" s="61">
        <f>SUM(F512:H512)</f>
        <v>546.2</v>
      </c>
      <c r="J512" s="77">
        <v>3</v>
      </c>
    </row>
    <row r="513" spans="1:10" ht="16.5" customHeight="1">
      <c r="A513" s="147" t="s">
        <v>12</v>
      </c>
      <c r="B513" s="147" t="s">
        <v>227</v>
      </c>
      <c r="C513" s="147">
        <v>0</v>
      </c>
      <c r="D513" s="147">
        <v>0</v>
      </c>
      <c r="E513" s="147">
        <v>7</v>
      </c>
      <c r="F513" s="150">
        <v>0</v>
      </c>
      <c r="G513" s="150">
        <v>914</v>
      </c>
      <c r="H513" s="150">
        <v>0</v>
      </c>
      <c r="I513" s="61">
        <f>SUM(F513:H513)</f>
        <v>914</v>
      </c>
      <c r="J513" s="77">
        <v>7</v>
      </c>
    </row>
    <row r="514" spans="1:10" ht="16.5" customHeight="1">
      <c r="A514" s="147" t="s">
        <v>13</v>
      </c>
      <c r="B514" s="147" t="s">
        <v>237</v>
      </c>
      <c r="C514" s="147">
        <v>0</v>
      </c>
      <c r="D514" s="147">
        <v>0</v>
      </c>
      <c r="E514" s="147">
        <v>2</v>
      </c>
      <c r="F514" s="150">
        <v>0</v>
      </c>
      <c r="G514" s="150">
        <v>594.4</v>
      </c>
      <c r="H514" s="150">
        <v>0</v>
      </c>
      <c r="I514" s="61">
        <f>SUM(F514:H514)</f>
        <v>594.4</v>
      </c>
      <c r="J514" s="77">
        <v>2</v>
      </c>
    </row>
    <row r="515" spans="1:10" ht="16.5" customHeight="1">
      <c r="A515" s="791" t="s">
        <v>628</v>
      </c>
      <c r="B515" s="791"/>
      <c r="C515" s="169">
        <f aca="true" t="shared" si="60" ref="C515:J515">SUM(C512:C514)</f>
        <v>0</v>
      </c>
      <c r="D515" s="169">
        <f t="shared" si="60"/>
        <v>0</v>
      </c>
      <c r="E515" s="169">
        <f t="shared" si="60"/>
        <v>12</v>
      </c>
      <c r="F515" s="170">
        <f t="shared" si="60"/>
        <v>0</v>
      </c>
      <c r="G515" s="170">
        <f t="shared" si="60"/>
        <v>2054.6</v>
      </c>
      <c r="H515" s="170">
        <f t="shared" si="60"/>
        <v>0</v>
      </c>
      <c r="I515" s="90">
        <f t="shared" si="60"/>
        <v>2054.6</v>
      </c>
      <c r="J515" s="91">
        <f t="shared" si="60"/>
        <v>12</v>
      </c>
    </row>
    <row r="516" spans="1:10" ht="12" customHeight="1">
      <c r="A516" s="157"/>
      <c r="B516" s="152"/>
      <c r="C516" s="153"/>
      <c r="D516" s="153"/>
      <c r="E516" s="153"/>
      <c r="F516" s="153"/>
      <c r="G516" s="153"/>
      <c r="H516" s="153"/>
      <c r="I516" s="53"/>
      <c r="J516" s="52"/>
    </row>
    <row r="517" spans="1:10" ht="16.5" customHeight="1">
      <c r="A517" s="51"/>
      <c r="B517" s="794" t="s">
        <v>810</v>
      </c>
      <c r="C517" s="793"/>
      <c r="D517" s="793"/>
      <c r="E517" s="793"/>
      <c r="F517" s="793"/>
      <c r="G517" s="793"/>
      <c r="H517" s="793"/>
      <c r="I517" s="793"/>
      <c r="J517" s="52"/>
    </row>
    <row r="518" spans="1:10" ht="12" customHeight="1">
      <c r="A518" s="54"/>
      <c r="B518" s="55"/>
      <c r="C518" s="55"/>
      <c r="D518" s="55"/>
      <c r="E518" s="55"/>
      <c r="F518" s="55"/>
      <c r="G518" s="55"/>
      <c r="H518" s="55"/>
      <c r="I518" s="55"/>
      <c r="J518" s="52"/>
    </row>
    <row r="519" spans="1:10" ht="16.5" customHeight="1">
      <c r="A519" s="77" t="s">
        <v>11</v>
      </c>
      <c r="B519" s="124" t="s">
        <v>393</v>
      </c>
      <c r="C519" s="77">
        <v>2</v>
      </c>
      <c r="D519" s="77">
        <v>0</v>
      </c>
      <c r="E519" s="77">
        <v>2</v>
      </c>
      <c r="F519" s="61">
        <v>0</v>
      </c>
      <c r="G519" s="61">
        <v>518</v>
      </c>
      <c r="H519" s="61">
        <v>0</v>
      </c>
      <c r="I519" s="107">
        <f>SUM(F519:H519)</f>
        <v>518</v>
      </c>
      <c r="J519" s="369"/>
    </row>
    <row r="520" spans="1:10" ht="16.5" customHeight="1">
      <c r="A520" s="63" t="s">
        <v>12</v>
      </c>
      <c r="B520" s="64" t="s">
        <v>394</v>
      </c>
      <c r="C520" s="63">
        <v>1</v>
      </c>
      <c r="D520" s="63">
        <v>0</v>
      </c>
      <c r="E520" s="63">
        <v>1</v>
      </c>
      <c r="F520" s="65">
        <v>0</v>
      </c>
      <c r="G520" s="65">
        <v>288</v>
      </c>
      <c r="H520" s="65">
        <v>0</v>
      </c>
      <c r="I520" s="308">
        <f>SUM(F520:H520)</f>
        <v>288</v>
      </c>
      <c r="J520" s="370"/>
    </row>
    <row r="521" spans="1:10" ht="16.5" customHeight="1">
      <c r="A521" s="57" t="s">
        <v>13</v>
      </c>
      <c r="B521" s="58" t="s">
        <v>395</v>
      </c>
      <c r="C521" s="59">
        <v>1</v>
      </c>
      <c r="D521" s="59">
        <v>0</v>
      </c>
      <c r="E521" s="59">
        <v>1</v>
      </c>
      <c r="F521" s="60">
        <v>0</v>
      </c>
      <c r="G521" s="140">
        <v>75</v>
      </c>
      <c r="H521" s="365">
        <v>0</v>
      </c>
      <c r="I521" s="118">
        <f>SUM(F521:H521)</f>
        <v>75</v>
      </c>
      <c r="J521" s="370"/>
    </row>
    <row r="522" spans="1:10" ht="16.5" customHeight="1">
      <c r="A522" s="57" t="s">
        <v>14</v>
      </c>
      <c r="B522" s="58" t="s">
        <v>365</v>
      </c>
      <c r="C522" s="59">
        <v>2</v>
      </c>
      <c r="D522" s="59">
        <v>0</v>
      </c>
      <c r="E522" s="59">
        <v>2</v>
      </c>
      <c r="F522" s="60">
        <v>0</v>
      </c>
      <c r="G522" s="140">
        <v>120</v>
      </c>
      <c r="H522" s="365">
        <v>0</v>
      </c>
      <c r="I522" s="118">
        <f>SUM(F522:H522)</f>
        <v>120</v>
      </c>
      <c r="J522" s="370"/>
    </row>
    <row r="523" spans="1:10" ht="16.5" customHeight="1">
      <c r="A523" s="57" t="s">
        <v>15</v>
      </c>
      <c r="B523" s="58" t="s">
        <v>450</v>
      </c>
      <c r="C523" s="59">
        <v>1</v>
      </c>
      <c r="D523" s="59">
        <v>0</v>
      </c>
      <c r="E523" s="59">
        <v>1</v>
      </c>
      <c r="F523" s="60">
        <v>0</v>
      </c>
      <c r="G523" s="140">
        <v>97</v>
      </c>
      <c r="H523" s="365">
        <v>0</v>
      </c>
      <c r="I523" s="118">
        <f>SUM(F523:H523)</f>
        <v>97</v>
      </c>
      <c r="J523" s="370"/>
    </row>
    <row r="524" spans="1:10" ht="16.5" customHeight="1">
      <c r="A524" s="57" t="s">
        <v>16</v>
      </c>
      <c r="B524" s="58" t="s">
        <v>366</v>
      </c>
      <c r="C524" s="59">
        <v>10</v>
      </c>
      <c r="D524" s="59">
        <v>0</v>
      </c>
      <c r="E524" s="59">
        <v>9</v>
      </c>
      <c r="F524" s="60">
        <v>0</v>
      </c>
      <c r="G524" s="65">
        <v>249.2</v>
      </c>
      <c r="H524" s="345">
        <v>0</v>
      </c>
      <c r="I524" s="107">
        <f aca="true" t="shared" si="61" ref="I524:I539">SUM(F524:H524)</f>
        <v>249.2</v>
      </c>
      <c r="J524" s="370"/>
    </row>
    <row r="525" spans="1:10" ht="16.5" customHeight="1">
      <c r="A525" s="57" t="s">
        <v>17</v>
      </c>
      <c r="B525" s="58" t="s">
        <v>396</v>
      </c>
      <c r="C525" s="59">
        <v>3</v>
      </c>
      <c r="D525" s="59">
        <v>0</v>
      </c>
      <c r="E525" s="59">
        <v>2</v>
      </c>
      <c r="F525" s="60">
        <v>0</v>
      </c>
      <c r="G525" s="65">
        <v>171.82</v>
      </c>
      <c r="H525" s="345">
        <v>0</v>
      </c>
      <c r="I525" s="107">
        <f t="shared" si="61"/>
        <v>171.82</v>
      </c>
      <c r="J525" s="370"/>
    </row>
    <row r="526" spans="1:10" ht="16.5" customHeight="1">
      <c r="A526" s="57" t="s">
        <v>10</v>
      </c>
      <c r="B526" s="58" t="s">
        <v>535</v>
      </c>
      <c r="C526" s="59">
        <v>1</v>
      </c>
      <c r="D526" s="59">
        <v>0</v>
      </c>
      <c r="E526" s="59">
        <v>1</v>
      </c>
      <c r="F526" s="60">
        <v>0</v>
      </c>
      <c r="G526" s="65">
        <v>93</v>
      </c>
      <c r="H526" s="345">
        <v>0</v>
      </c>
      <c r="I526" s="107">
        <f t="shared" si="61"/>
        <v>93</v>
      </c>
      <c r="J526" s="370"/>
    </row>
    <row r="527" spans="1:10" ht="16.5" customHeight="1">
      <c r="A527" s="57" t="s">
        <v>18</v>
      </c>
      <c r="B527" s="58" t="s">
        <v>397</v>
      </c>
      <c r="C527" s="59">
        <v>1</v>
      </c>
      <c r="D527" s="59">
        <v>0</v>
      </c>
      <c r="E527" s="59">
        <v>1</v>
      </c>
      <c r="F527" s="60">
        <v>0</v>
      </c>
      <c r="G527" s="65">
        <v>80</v>
      </c>
      <c r="H527" s="345">
        <v>0</v>
      </c>
      <c r="I527" s="107">
        <f t="shared" si="61"/>
        <v>80</v>
      </c>
      <c r="J527" s="370"/>
    </row>
    <row r="528" spans="1:10" ht="16.5" customHeight="1">
      <c r="A528" s="63" t="s">
        <v>23</v>
      </c>
      <c r="B528" s="64" t="s">
        <v>367</v>
      </c>
      <c r="C528" s="63">
        <v>11</v>
      </c>
      <c r="D528" s="63">
        <v>0</v>
      </c>
      <c r="E528" s="63">
        <v>9</v>
      </c>
      <c r="F528" s="65">
        <v>0</v>
      </c>
      <c r="G528" s="65">
        <v>365</v>
      </c>
      <c r="H528" s="345">
        <v>0</v>
      </c>
      <c r="I528" s="107">
        <f t="shared" si="61"/>
        <v>365</v>
      </c>
      <c r="J528" s="370"/>
    </row>
    <row r="529" spans="1:10" ht="16.5" customHeight="1">
      <c r="A529" s="63" t="s">
        <v>21</v>
      </c>
      <c r="B529" s="64" t="s">
        <v>406</v>
      </c>
      <c r="C529" s="63">
        <v>2</v>
      </c>
      <c r="D529" s="63">
        <v>0</v>
      </c>
      <c r="E529" s="63">
        <v>2</v>
      </c>
      <c r="F529" s="65">
        <v>0</v>
      </c>
      <c r="G529" s="65">
        <v>93</v>
      </c>
      <c r="H529" s="345">
        <v>0</v>
      </c>
      <c r="I529" s="308">
        <f t="shared" si="61"/>
        <v>93</v>
      </c>
      <c r="J529" s="370">
        <v>1</v>
      </c>
    </row>
    <row r="530" spans="1:10" ht="16.5" customHeight="1">
      <c r="A530" s="63" t="s">
        <v>19</v>
      </c>
      <c r="B530" s="64" t="s">
        <v>368</v>
      </c>
      <c r="C530" s="63">
        <v>5</v>
      </c>
      <c r="D530" s="63">
        <v>0</v>
      </c>
      <c r="E530" s="63">
        <v>3</v>
      </c>
      <c r="F530" s="65">
        <v>0</v>
      </c>
      <c r="G530" s="65">
        <v>75</v>
      </c>
      <c r="H530" s="345">
        <v>0</v>
      </c>
      <c r="I530" s="107">
        <f t="shared" si="61"/>
        <v>75</v>
      </c>
      <c r="J530" s="370"/>
    </row>
    <row r="531" spans="1:10" ht="16.5" customHeight="1">
      <c r="A531" s="63" t="s">
        <v>20</v>
      </c>
      <c r="B531" s="64" t="s">
        <v>398</v>
      </c>
      <c r="C531" s="63">
        <v>1</v>
      </c>
      <c r="D531" s="63">
        <v>0</v>
      </c>
      <c r="E531" s="63">
        <v>1</v>
      </c>
      <c r="F531" s="65">
        <v>0</v>
      </c>
      <c r="G531" s="65">
        <v>150</v>
      </c>
      <c r="H531" s="345">
        <v>0</v>
      </c>
      <c r="I531" s="107">
        <f t="shared" si="61"/>
        <v>150</v>
      </c>
      <c r="J531" s="370"/>
    </row>
    <row r="532" spans="1:10" ht="16.5" customHeight="1">
      <c r="A532" s="63" t="s">
        <v>22</v>
      </c>
      <c r="B532" s="64" t="s">
        <v>369</v>
      </c>
      <c r="C532" s="63">
        <v>11</v>
      </c>
      <c r="D532" s="63">
        <v>0</v>
      </c>
      <c r="E532" s="63">
        <v>9</v>
      </c>
      <c r="F532" s="65">
        <v>0</v>
      </c>
      <c r="G532" s="65">
        <v>206.5</v>
      </c>
      <c r="H532" s="345">
        <v>0</v>
      </c>
      <c r="I532" s="107">
        <f t="shared" si="61"/>
        <v>206.5</v>
      </c>
      <c r="J532" s="370"/>
    </row>
    <row r="533" spans="1:10" ht="16.5" customHeight="1">
      <c r="A533" s="57" t="s">
        <v>24</v>
      </c>
      <c r="B533" s="151" t="s">
        <v>370</v>
      </c>
      <c r="C533" s="57">
        <v>17</v>
      </c>
      <c r="D533" s="57">
        <v>1</v>
      </c>
      <c r="E533" s="57">
        <v>15</v>
      </c>
      <c r="F533" s="140">
        <v>0.15</v>
      </c>
      <c r="G533" s="140">
        <v>160</v>
      </c>
      <c r="H533" s="365">
        <v>0</v>
      </c>
      <c r="I533" s="107">
        <f t="shared" si="61"/>
        <v>160.15</v>
      </c>
      <c r="J533" s="370"/>
    </row>
    <row r="534" spans="1:10" ht="16.5" customHeight="1">
      <c r="A534" s="63" t="s">
        <v>26</v>
      </c>
      <c r="B534" s="64" t="s">
        <v>42</v>
      </c>
      <c r="C534" s="63">
        <v>5</v>
      </c>
      <c r="D534" s="63">
        <v>0</v>
      </c>
      <c r="E534" s="63">
        <v>4</v>
      </c>
      <c r="F534" s="65">
        <v>0</v>
      </c>
      <c r="G534" s="65">
        <v>742</v>
      </c>
      <c r="H534" s="345">
        <v>0</v>
      </c>
      <c r="I534" s="107">
        <f t="shared" si="61"/>
        <v>742</v>
      </c>
      <c r="J534" s="370"/>
    </row>
    <row r="535" spans="1:10" ht="16.5" customHeight="1">
      <c r="A535" s="63" t="s">
        <v>27</v>
      </c>
      <c r="B535" s="64" t="s">
        <v>371</v>
      </c>
      <c r="C535" s="372">
        <v>15</v>
      </c>
      <c r="D535" s="372">
        <v>0</v>
      </c>
      <c r="E535" s="372">
        <v>13</v>
      </c>
      <c r="F535" s="65">
        <v>0</v>
      </c>
      <c r="G535" s="65">
        <v>355</v>
      </c>
      <c r="H535" s="65">
        <v>0</v>
      </c>
      <c r="I535" s="107">
        <f t="shared" si="61"/>
        <v>355</v>
      </c>
      <c r="J535" s="371"/>
    </row>
    <row r="536" spans="1:10" ht="16.5" customHeight="1">
      <c r="A536" s="66" t="s">
        <v>4</v>
      </c>
      <c r="B536" s="66" t="s">
        <v>84</v>
      </c>
      <c r="C536" s="66" t="s">
        <v>85</v>
      </c>
      <c r="D536" s="66" t="s">
        <v>86</v>
      </c>
      <c r="E536" s="66" t="s">
        <v>87</v>
      </c>
      <c r="F536" s="66" t="s">
        <v>88</v>
      </c>
      <c r="G536" s="66" t="s">
        <v>89</v>
      </c>
      <c r="H536" s="66" t="s">
        <v>90</v>
      </c>
      <c r="I536" s="34" t="s">
        <v>91</v>
      </c>
      <c r="J536" s="171" t="s">
        <v>92</v>
      </c>
    </row>
    <row r="537" spans="1:10" ht="16.5" customHeight="1">
      <c r="A537" s="63" t="s">
        <v>28</v>
      </c>
      <c r="B537" s="64" t="s">
        <v>372</v>
      </c>
      <c r="C537" s="63">
        <v>6</v>
      </c>
      <c r="D537" s="63">
        <v>0</v>
      </c>
      <c r="E537" s="63">
        <v>7</v>
      </c>
      <c r="F537" s="65">
        <v>0</v>
      </c>
      <c r="G537" s="65">
        <v>20</v>
      </c>
      <c r="H537" s="65">
        <v>0</v>
      </c>
      <c r="I537" s="107">
        <f t="shared" si="61"/>
        <v>20</v>
      </c>
      <c r="J537" s="370"/>
    </row>
    <row r="538" spans="1:10" ht="16.5" customHeight="1">
      <c r="A538" s="63" t="s">
        <v>29</v>
      </c>
      <c r="B538" s="64" t="s">
        <v>373</v>
      </c>
      <c r="C538" s="63">
        <v>15</v>
      </c>
      <c r="D538" s="63">
        <v>1</v>
      </c>
      <c r="E538" s="63">
        <v>14</v>
      </c>
      <c r="F538" s="65">
        <v>0.1</v>
      </c>
      <c r="G538" s="65">
        <v>110</v>
      </c>
      <c r="H538" s="65">
        <v>0</v>
      </c>
      <c r="I538" s="107">
        <f t="shared" si="61"/>
        <v>110.1</v>
      </c>
      <c r="J538" s="370"/>
    </row>
    <row r="539" spans="1:10" ht="16.5" customHeight="1">
      <c r="A539" s="70" t="s">
        <v>30</v>
      </c>
      <c r="B539" s="94" t="s">
        <v>374</v>
      </c>
      <c r="C539" s="70">
        <v>4</v>
      </c>
      <c r="D539" s="70">
        <v>0</v>
      </c>
      <c r="E539" s="70">
        <v>3</v>
      </c>
      <c r="F539" s="71">
        <v>0</v>
      </c>
      <c r="G539" s="71">
        <v>75</v>
      </c>
      <c r="H539" s="280">
        <v>0</v>
      </c>
      <c r="I539" s="108">
        <f t="shared" si="61"/>
        <v>75</v>
      </c>
      <c r="J539" s="371"/>
    </row>
    <row r="540" spans="1:10" ht="16.5" customHeight="1">
      <c r="A540" s="791" t="s">
        <v>628</v>
      </c>
      <c r="B540" s="791"/>
      <c r="C540" s="138">
        <f aca="true" t="shared" si="62" ref="C540:J540">SUM(C519:C539)</f>
        <v>114</v>
      </c>
      <c r="D540" s="138">
        <f t="shared" si="62"/>
        <v>2</v>
      </c>
      <c r="E540" s="138">
        <f t="shared" si="62"/>
        <v>100</v>
      </c>
      <c r="F540" s="336">
        <f t="shared" si="62"/>
        <v>0.25</v>
      </c>
      <c r="G540" s="336">
        <f t="shared" si="62"/>
        <v>4043.52</v>
      </c>
      <c r="H540" s="336">
        <f t="shared" si="62"/>
        <v>0</v>
      </c>
      <c r="I540" s="113">
        <f t="shared" si="62"/>
        <v>4043.77</v>
      </c>
      <c r="J540" s="373">
        <f t="shared" si="62"/>
        <v>1</v>
      </c>
    </row>
    <row r="541" spans="1:10" ht="9" customHeight="1">
      <c r="A541" s="47"/>
      <c r="B541" s="49"/>
      <c r="C541" s="49"/>
      <c r="D541" s="49"/>
      <c r="E541" s="49"/>
      <c r="F541" s="49"/>
      <c r="G541" s="49"/>
      <c r="H541" s="49"/>
      <c r="I541" s="49"/>
      <c r="J541" s="50"/>
    </row>
    <row r="542" spans="1:10" ht="16.5" customHeight="1">
      <c r="A542" s="51"/>
      <c r="B542" s="795" t="s">
        <v>787</v>
      </c>
      <c r="C542" s="797"/>
      <c r="D542" s="797"/>
      <c r="E542" s="797"/>
      <c r="F542" s="797"/>
      <c r="G542" s="797"/>
      <c r="H542" s="797"/>
      <c r="I542" s="797"/>
      <c r="J542" s="52"/>
    </row>
    <row r="543" spans="1:10" ht="9" customHeight="1">
      <c r="A543" s="51"/>
      <c r="B543" s="53"/>
      <c r="C543" s="53"/>
      <c r="D543" s="53"/>
      <c r="E543" s="53"/>
      <c r="F543" s="53"/>
      <c r="G543" s="53"/>
      <c r="H543" s="53"/>
      <c r="I543" s="53"/>
      <c r="J543" s="52"/>
    </row>
    <row r="544" spans="1:10" ht="16.5" customHeight="1">
      <c r="A544" s="77" t="s">
        <v>11</v>
      </c>
      <c r="B544" s="124" t="s">
        <v>729</v>
      </c>
      <c r="C544" s="77">
        <v>0</v>
      </c>
      <c r="D544" s="77">
        <v>0</v>
      </c>
      <c r="E544" s="77">
        <v>1</v>
      </c>
      <c r="F544" s="61">
        <v>0</v>
      </c>
      <c r="G544" s="61">
        <v>13622</v>
      </c>
      <c r="H544" s="61">
        <v>0</v>
      </c>
      <c r="I544" s="61">
        <f>SUM(F544:H544)</f>
        <v>13622</v>
      </c>
      <c r="J544" s="77">
        <v>1</v>
      </c>
    </row>
    <row r="545" spans="1:10" ht="16.5" customHeight="1">
      <c r="A545" s="77" t="s">
        <v>12</v>
      </c>
      <c r="B545" s="124" t="s">
        <v>251</v>
      </c>
      <c r="C545" s="77">
        <v>0</v>
      </c>
      <c r="D545" s="77">
        <v>0</v>
      </c>
      <c r="E545" s="77">
        <v>3</v>
      </c>
      <c r="F545" s="61">
        <v>0</v>
      </c>
      <c r="G545" s="61">
        <v>217.25</v>
      </c>
      <c r="H545" s="61">
        <v>0</v>
      </c>
      <c r="I545" s="61">
        <f>SUM(F545:H545)</f>
        <v>217.25</v>
      </c>
      <c r="J545" s="77">
        <v>3</v>
      </c>
    </row>
    <row r="546" spans="1:10" ht="16.5" customHeight="1">
      <c r="A546" s="77" t="s">
        <v>13</v>
      </c>
      <c r="B546" s="124" t="s">
        <v>139</v>
      </c>
      <c r="C546" s="77">
        <v>0</v>
      </c>
      <c r="D546" s="77">
        <v>0</v>
      </c>
      <c r="E546" s="77">
        <v>2</v>
      </c>
      <c r="F546" s="61">
        <v>0</v>
      </c>
      <c r="G546" s="61">
        <v>5231</v>
      </c>
      <c r="H546" s="61">
        <v>0</v>
      </c>
      <c r="I546" s="61">
        <f>SUM(F546:H546)</f>
        <v>5231</v>
      </c>
      <c r="J546" s="77">
        <v>1</v>
      </c>
    </row>
    <row r="547" spans="1:10" ht="16.5" customHeight="1">
      <c r="A547" s="825" t="s">
        <v>628</v>
      </c>
      <c r="B547" s="825"/>
      <c r="C547" s="91">
        <f aca="true" t="shared" si="63" ref="C547:J547">SUM(C544:C546)</f>
        <v>0</v>
      </c>
      <c r="D547" s="91">
        <f t="shared" si="63"/>
        <v>0</v>
      </c>
      <c r="E547" s="91">
        <f t="shared" si="63"/>
        <v>6</v>
      </c>
      <c r="F547" s="90">
        <f t="shared" si="63"/>
        <v>0</v>
      </c>
      <c r="G547" s="90">
        <f t="shared" si="63"/>
        <v>19070.25</v>
      </c>
      <c r="H547" s="90">
        <f t="shared" si="63"/>
        <v>0</v>
      </c>
      <c r="I547" s="90">
        <f t="shared" si="63"/>
        <v>19070.25</v>
      </c>
      <c r="J547" s="91">
        <f t="shared" si="63"/>
        <v>5</v>
      </c>
    </row>
    <row r="548" spans="1:10" ht="8.25" customHeight="1">
      <c r="A548" s="51"/>
      <c r="B548" s="53"/>
      <c r="C548" s="53"/>
      <c r="D548" s="53"/>
      <c r="E548" s="53"/>
      <c r="F548" s="53"/>
      <c r="G548" s="53"/>
      <c r="H548" s="53"/>
      <c r="I548" s="53"/>
      <c r="J548" s="52"/>
    </row>
    <row r="549" spans="1:10" ht="16.5" customHeight="1">
      <c r="A549" s="51"/>
      <c r="B549" s="795" t="s">
        <v>788</v>
      </c>
      <c r="C549" s="797"/>
      <c r="D549" s="797"/>
      <c r="E549" s="797"/>
      <c r="F549" s="797"/>
      <c r="G549" s="797"/>
      <c r="H549" s="797"/>
      <c r="I549" s="797"/>
      <c r="J549" s="52"/>
    </row>
    <row r="550" spans="1:10" ht="7.5" customHeight="1">
      <c r="A550" s="51"/>
      <c r="B550" s="260"/>
      <c r="C550" s="261"/>
      <c r="D550" s="261"/>
      <c r="E550" s="261"/>
      <c r="F550" s="261"/>
      <c r="G550" s="261"/>
      <c r="H550" s="261"/>
      <c r="I550" s="261"/>
      <c r="J550" s="52"/>
    </row>
    <row r="551" spans="1:10" ht="16.5" customHeight="1">
      <c r="A551" s="77" t="s">
        <v>11</v>
      </c>
      <c r="B551" s="114" t="s">
        <v>255</v>
      </c>
      <c r="C551" s="77">
        <v>0</v>
      </c>
      <c r="D551" s="77">
        <v>0</v>
      </c>
      <c r="E551" s="77">
        <v>3</v>
      </c>
      <c r="F551" s="61">
        <v>0</v>
      </c>
      <c r="G551" s="61">
        <v>115</v>
      </c>
      <c r="H551" s="61">
        <v>0</v>
      </c>
      <c r="I551" s="61">
        <f>SUM(F551:H551)</f>
        <v>115</v>
      </c>
      <c r="J551" s="77">
        <v>3</v>
      </c>
    </row>
    <row r="552" spans="1:10" ht="16.5" customHeight="1">
      <c r="A552" s="147" t="s">
        <v>12</v>
      </c>
      <c r="B552" s="64" t="s">
        <v>256</v>
      </c>
      <c r="C552" s="63">
        <v>3</v>
      </c>
      <c r="D552" s="63">
        <v>120</v>
      </c>
      <c r="E552" s="63">
        <v>0</v>
      </c>
      <c r="F552" s="65">
        <v>60.8</v>
      </c>
      <c r="G552" s="65">
        <v>0</v>
      </c>
      <c r="H552" s="65">
        <v>0</v>
      </c>
      <c r="I552" s="61">
        <f aca="true" t="shared" si="64" ref="I552:I567">SUM(F552:H552)</f>
        <v>60.8</v>
      </c>
      <c r="J552" s="77">
        <v>4</v>
      </c>
    </row>
    <row r="553" spans="1:10" ht="16.5" customHeight="1">
      <c r="A553" s="63" t="s">
        <v>13</v>
      </c>
      <c r="B553" s="64" t="s">
        <v>548</v>
      </c>
      <c r="C553" s="63">
        <v>0</v>
      </c>
      <c r="D553" s="63">
        <v>0</v>
      </c>
      <c r="E553" s="63">
        <v>3</v>
      </c>
      <c r="F553" s="65">
        <v>0</v>
      </c>
      <c r="G553" s="65">
        <v>184</v>
      </c>
      <c r="H553" s="65">
        <v>0</v>
      </c>
      <c r="I553" s="107">
        <f>SUM(F553:H553)</f>
        <v>184</v>
      </c>
      <c r="J553" s="77">
        <v>3</v>
      </c>
    </row>
    <row r="554" spans="1:10" ht="16.5" customHeight="1">
      <c r="A554" s="63" t="s">
        <v>14</v>
      </c>
      <c r="B554" s="119" t="s">
        <v>549</v>
      </c>
      <c r="C554" s="63">
        <v>0</v>
      </c>
      <c r="D554" s="63">
        <v>0</v>
      </c>
      <c r="E554" s="63">
        <v>2</v>
      </c>
      <c r="F554" s="65">
        <v>0</v>
      </c>
      <c r="G554" s="65">
        <v>86.3</v>
      </c>
      <c r="H554" s="65">
        <v>0</v>
      </c>
      <c r="I554" s="107">
        <f>SUM(F554:H554)</f>
        <v>86.3</v>
      </c>
      <c r="J554" s="77">
        <v>2</v>
      </c>
    </row>
    <row r="555" spans="1:10" ht="16.5" customHeight="1">
      <c r="A555" s="63" t="s">
        <v>15</v>
      </c>
      <c r="B555" s="119" t="s">
        <v>706</v>
      </c>
      <c r="C555" s="63">
        <v>0</v>
      </c>
      <c r="D555" s="63">
        <v>0</v>
      </c>
      <c r="E555" s="63">
        <v>2</v>
      </c>
      <c r="F555" s="65">
        <v>0</v>
      </c>
      <c r="G555" s="65">
        <v>66.85</v>
      </c>
      <c r="H555" s="65">
        <v>0</v>
      </c>
      <c r="I555" s="107">
        <f t="shared" si="64"/>
        <v>66.85</v>
      </c>
      <c r="J555" s="77">
        <v>2</v>
      </c>
    </row>
    <row r="556" spans="1:10" ht="16.5" customHeight="1">
      <c r="A556" s="57" t="s">
        <v>16</v>
      </c>
      <c r="B556" s="58" t="s">
        <v>260</v>
      </c>
      <c r="C556" s="59">
        <v>0</v>
      </c>
      <c r="D556" s="59">
        <v>0</v>
      </c>
      <c r="E556" s="59">
        <v>1</v>
      </c>
      <c r="F556" s="60">
        <v>0</v>
      </c>
      <c r="G556" s="60">
        <v>99</v>
      </c>
      <c r="H556" s="60">
        <v>0</v>
      </c>
      <c r="I556" s="107">
        <f t="shared" si="64"/>
        <v>99</v>
      </c>
      <c r="J556" s="77">
        <v>1</v>
      </c>
    </row>
    <row r="557" spans="1:10" ht="16.5" customHeight="1">
      <c r="A557" s="63" t="s">
        <v>17</v>
      </c>
      <c r="B557" s="64" t="s">
        <v>349</v>
      </c>
      <c r="C557" s="63">
        <v>1</v>
      </c>
      <c r="D557" s="63">
        <v>20</v>
      </c>
      <c r="E557" s="63">
        <v>2</v>
      </c>
      <c r="F557" s="65">
        <v>10</v>
      </c>
      <c r="G557" s="65">
        <v>66</v>
      </c>
      <c r="H557" s="65">
        <v>0</v>
      </c>
      <c r="I557" s="107">
        <f t="shared" si="64"/>
        <v>76</v>
      </c>
      <c r="J557" s="77">
        <v>3</v>
      </c>
    </row>
    <row r="558" spans="1:10" ht="16.5" customHeight="1">
      <c r="A558" s="63" t="s">
        <v>10</v>
      </c>
      <c r="B558" s="64" t="s">
        <v>707</v>
      </c>
      <c r="C558" s="63">
        <v>0</v>
      </c>
      <c r="D558" s="63">
        <v>0</v>
      </c>
      <c r="E558" s="63">
        <v>1</v>
      </c>
      <c r="F558" s="65">
        <v>0</v>
      </c>
      <c r="G558" s="65">
        <v>110</v>
      </c>
      <c r="H558" s="65">
        <v>0</v>
      </c>
      <c r="I558" s="107">
        <f t="shared" si="64"/>
        <v>110</v>
      </c>
      <c r="J558" s="77">
        <v>1</v>
      </c>
    </row>
    <row r="559" spans="1:10" ht="16.5" customHeight="1">
      <c r="A559" s="63" t="s">
        <v>18</v>
      </c>
      <c r="B559" s="64" t="s">
        <v>550</v>
      </c>
      <c r="C559" s="63">
        <v>0</v>
      </c>
      <c r="D559" s="63">
        <v>0</v>
      </c>
      <c r="E559" s="63">
        <v>3</v>
      </c>
      <c r="F559" s="65">
        <v>0</v>
      </c>
      <c r="G559" s="65">
        <v>198.32</v>
      </c>
      <c r="H559" s="65">
        <v>0</v>
      </c>
      <c r="I559" s="107">
        <f t="shared" si="64"/>
        <v>198.32</v>
      </c>
      <c r="J559" s="77">
        <v>3</v>
      </c>
    </row>
    <row r="560" spans="1:10" ht="16.5" customHeight="1">
      <c r="A560" s="63" t="s">
        <v>23</v>
      </c>
      <c r="B560" s="64" t="s">
        <v>397</v>
      </c>
      <c r="C560" s="63">
        <v>2</v>
      </c>
      <c r="D560" s="63">
        <v>40</v>
      </c>
      <c r="E560" s="63">
        <v>0</v>
      </c>
      <c r="F560" s="65">
        <v>20</v>
      </c>
      <c r="G560" s="65">
        <v>0</v>
      </c>
      <c r="H560" s="65">
        <v>0</v>
      </c>
      <c r="I560" s="107">
        <f t="shared" si="64"/>
        <v>20</v>
      </c>
      <c r="J560" s="77">
        <v>2</v>
      </c>
    </row>
    <row r="561" spans="1:10" ht="16.5" customHeight="1">
      <c r="A561" s="63" t="s">
        <v>21</v>
      </c>
      <c r="B561" s="64" t="s">
        <v>708</v>
      </c>
      <c r="C561" s="63">
        <v>1</v>
      </c>
      <c r="D561" s="63">
        <v>10</v>
      </c>
      <c r="E561" s="63">
        <v>1</v>
      </c>
      <c r="F561" s="65">
        <v>5</v>
      </c>
      <c r="G561" s="65">
        <v>94</v>
      </c>
      <c r="H561" s="65">
        <v>0</v>
      </c>
      <c r="I561" s="107">
        <f t="shared" si="64"/>
        <v>99</v>
      </c>
      <c r="J561" s="77">
        <v>2</v>
      </c>
    </row>
    <row r="562" spans="1:10" ht="16.5" customHeight="1">
      <c r="A562" s="63" t="s">
        <v>19</v>
      </c>
      <c r="B562" s="64" t="s">
        <v>709</v>
      </c>
      <c r="C562" s="63">
        <v>1</v>
      </c>
      <c r="D562" s="63">
        <v>10</v>
      </c>
      <c r="E562" s="63">
        <v>1</v>
      </c>
      <c r="F562" s="65">
        <v>5</v>
      </c>
      <c r="G562" s="65">
        <v>170</v>
      </c>
      <c r="H562" s="65">
        <v>0</v>
      </c>
      <c r="I562" s="107">
        <f t="shared" si="64"/>
        <v>175</v>
      </c>
      <c r="J562" s="77">
        <v>2</v>
      </c>
    </row>
    <row r="563" spans="1:10" ht="16.5" customHeight="1">
      <c r="A563" s="63" t="s">
        <v>20</v>
      </c>
      <c r="B563" s="64" t="s">
        <v>265</v>
      </c>
      <c r="C563" s="63">
        <v>0</v>
      </c>
      <c r="D563" s="63">
        <v>0</v>
      </c>
      <c r="E563" s="63">
        <v>1</v>
      </c>
      <c r="F563" s="65">
        <v>0</v>
      </c>
      <c r="G563" s="65">
        <v>15</v>
      </c>
      <c r="H563" s="65">
        <v>0</v>
      </c>
      <c r="I563" s="308">
        <f t="shared" si="64"/>
        <v>15</v>
      </c>
      <c r="J563" s="77">
        <v>1</v>
      </c>
    </row>
    <row r="564" spans="1:10" ht="16.5" customHeight="1">
      <c r="A564" s="63" t="s">
        <v>22</v>
      </c>
      <c r="B564" s="115" t="s">
        <v>552</v>
      </c>
      <c r="C564" s="116">
        <v>1</v>
      </c>
      <c r="D564" s="63">
        <v>28</v>
      </c>
      <c r="E564" s="63">
        <v>0</v>
      </c>
      <c r="F564" s="65">
        <v>9.26</v>
      </c>
      <c r="G564" s="65">
        <v>0</v>
      </c>
      <c r="H564" s="65">
        <v>0</v>
      </c>
      <c r="I564" s="308">
        <f t="shared" si="64"/>
        <v>9.26</v>
      </c>
      <c r="J564" s="77">
        <v>1</v>
      </c>
    </row>
    <row r="565" spans="1:10" ht="16.5" customHeight="1">
      <c r="A565" s="66" t="s">
        <v>4</v>
      </c>
      <c r="B565" s="66" t="s">
        <v>84</v>
      </c>
      <c r="C565" s="66" t="s">
        <v>85</v>
      </c>
      <c r="D565" s="66" t="s">
        <v>86</v>
      </c>
      <c r="E565" s="66" t="s">
        <v>87</v>
      </c>
      <c r="F565" s="66" t="s">
        <v>88</v>
      </c>
      <c r="G565" s="66" t="s">
        <v>89</v>
      </c>
      <c r="H565" s="66" t="s">
        <v>90</v>
      </c>
      <c r="I565" s="34" t="s">
        <v>91</v>
      </c>
      <c r="J565" s="171" t="s">
        <v>92</v>
      </c>
    </row>
    <row r="566" spans="1:10" ht="16.5" customHeight="1">
      <c r="A566" s="63" t="s">
        <v>24</v>
      </c>
      <c r="B566" s="115" t="s">
        <v>553</v>
      </c>
      <c r="C566" s="116">
        <v>0</v>
      </c>
      <c r="D566" s="63">
        <v>0</v>
      </c>
      <c r="E566" s="63">
        <v>1</v>
      </c>
      <c r="F566" s="65">
        <v>0</v>
      </c>
      <c r="G566" s="65">
        <v>100</v>
      </c>
      <c r="H566" s="65">
        <v>0</v>
      </c>
      <c r="I566" s="308">
        <f t="shared" si="64"/>
        <v>100</v>
      </c>
      <c r="J566" s="77">
        <v>1</v>
      </c>
    </row>
    <row r="567" spans="1:10" ht="16.5" customHeight="1">
      <c r="A567" s="63" t="s">
        <v>26</v>
      </c>
      <c r="B567" s="115" t="s">
        <v>451</v>
      </c>
      <c r="C567" s="116">
        <v>0</v>
      </c>
      <c r="D567" s="63">
        <v>0</v>
      </c>
      <c r="E567" s="63">
        <v>3</v>
      </c>
      <c r="F567" s="65">
        <v>0</v>
      </c>
      <c r="G567" s="65">
        <v>248</v>
      </c>
      <c r="H567" s="65">
        <v>0</v>
      </c>
      <c r="I567" s="308">
        <f t="shared" si="64"/>
        <v>248</v>
      </c>
      <c r="J567" s="77">
        <v>4</v>
      </c>
    </row>
    <row r="568" spans="1:10" ht="16.5" customHeight="1">
      <c r="A568" s="86"/>
      <c r="B568" s="87" t="s">
        <v>119</v>
      </c>
      <c r="C568" s="95">
        <f aca="true" t="shared" si="65" ref="C568:J568">SUM(C551:C567)</f>
        <v>9</v>
      </c>
      <c r="D568" s="88">
        <f t="shared" si="65"/>
        <v>228</v>
      </c>
      <c r="E568" s="88">
        <f t="shared" si="65"/>
        <v>24</v>
      </c>
      <c r="F568" s="89">
        <f t="shared" si="65"/>
        <v>110.06</v>
      </c>
      <c r="G568" s="89">
        <f t="shared" si="65"/>
        <v>1552.47</v>
      </c>
      <c r="H568" s="89">
        <f t="shared" si="65"/>
        <v>0</v>
      </c>
      <c r="I568" s="106">
        <f t="shared" si="65"/>
        <v>1662.53</v>
      </c>
      <c r="J568" s="77">
        <f t="shared" si="65"/>
        <v>35</v>
      </c>
    </row>
    <row r="569" spans="1:10" ht="7.5" customHeight="1">
      <c r="A569" s="51"/>
      <c r="B569" s="53"/>
      <c r="C569" s="53"/>
      <c r="D569" s="53"/>
      <c r="E569" s="53"/>
      <c r="F569" s="53"/>
      <c r="G569" s="53"/>
      <c r="H569" s="53"/>
      <c r="I569" s="53"/>
      <c r="J569" s="52"/>
    </row>
    <row r="570" spans="1:10" ht="16.5" customHeight="1">
      <c r="A570" s="813" t="s">
        <v>790</v>
      </c>
      <c r="B570" s="826"/>
      <c r="C570" s="826"/>
      <c r="D570" s="826"/>
      <c r="E570" s="826"/>
      <c r="F570" s="826"/>
      <c r="G570" s="826"/>
      <c r="H570" s="826"/>
      <c r="I570" s="826"/>
      <c r="J570" s="827"/>
    </row>
    <row r="571" spans="1:10" ht="8.25" customHeight="1">
      <c r="A571" s="54"/>
      <c r="B571" s="55"/>
      <c r="C571" s="55"/>
      <c r="D571" s="55"/>
      <c r="E571" s="55"/>
      <c r="F571" s="55"/>
      <c r="G571" s="55"/>
      <c r="H571" s="55"/>
      <c r="I571" s="55"/>
      <c r="J571" s="56"/>
    </row>
    <row r="572" spans="1:10" ht="16.5" customHeight="1">
      <c r="A572" s="77" t="s">
        <v>11</v>
      </c>
      <c r="B572" s="124" t="s">
        <v>567</v>
      </c>
      <c r="C572" s="77">
        <v>1</v>
      </c>
      <c r="D572" s="77">
        <v>0</v>
      </c>
      <c r="E572" s="77">
        <v>1</v>
      </c>
      <c r="F572" s="61">
        <v>0</v>
      </c>
      <c r="G572" s="61">
        <v>58</v>
      </c>
      <c r="H572" s="61">
        <v>0</v>
      </c>
      <c r="I572" s="61">
        <f aca="true" t="shared" si="66" ref="I572:I579">SUM(F572:H572)</f>
        <v>58</v>
      </c>
      <c r="J572" s="77">
        <v>1</v>
      </c>
    </row>
    <row r="573" spans="1:10" ht="16.5" customHeight="1">
      <c r="A573" s="77" t="s">
        <v>12</v>
      </c>
      <c r="B573" s="124" t="s">
        <v>400</v>
      </c>
      <c r="C573" s="77">
        <v>3</v>
      </c>
      <c r="D573" s="77">
        <v>0</v>
      </c>
      <c r="E573" s="77">
        <v>3</v>
      </c>
      <c r="F573" s="61">
        <v>0</v>
      </c>
      <c r="G573" s="61">
        <v>315</v>
      </c>
      <c r="H573" s="61">
        <v>0</v>
      </c>
      <c r="I573" s="61">
        <f t="shared" si="66"/>
        <v>315</v>
      </c>
      <c r="J573" s="77">
        <v>3</v>
      </c>
    </row>
    <row r="574" spans="1:10" ht="16.5" customHeight="1">
      <c r="A574" s="77" t="s">
        <v>13</v>
      </c>
      <c r="B574" s="124" t="s">
        <v>677</v>
      </c>
      <c r="C574" s="77">
        <v>1</v>
      </c>
      <c r="D574" s="77">
        <v>0</v>
      </c>
      <c r="E574" s="77">
        <v>1</v>
      </c>
      <c r="F574" s="61">
        <v>0</v>
      </c>
      <c r="G574" s="61">
        <v>100</v>
      </c>
      <c r="H574" s="61">
        <v>0</v>
      </c>
      <c r="I574" s="61">
        <f>SUM(F574:H574)</f>
        <v>100</v>
      </c>
      <c r="J574" s="77">
        <v>1</v>
      </c>
    </row>
    <row r="575" spans="1:10" ht="16.5" customHeight="1">
      <c r="A575" s="77" t="s">
        <v>14</v>
      </c>
      <c r="B575" s="124" t="s">
        <v>655</v>
      </c>
      <c r="C575" s="77">
        <v>3</v>
      </c>
      <c r="D575" s="77">
        <v>0</v>
      </c>
      <c r="E575" s="77">
        <v>3</v>
      </c>
      <c r="F575" s="61">
        <v>0</v>
      </c>
      <c r="G575" s="61">
        <v>314.28</v>
      </c>
      <c r="H575" s="61">
        <v>0</v>
      </c>
      <c r="I575" s="61">
        <f t="shared" si="66"/>
        <v>314.28</v>
      </c>
      <c r="J575" s="77">
        <v>5</v>
      </c>
    </row>
    <row r="576" spans="1:10" ht="16.5" customHeight="1">
      <c r="A576" s="77" t="s">
        <v>15</v>
      </c>
      <c r="B576" s="124" t="s">
        <v>570</v>
      </c>
      <c r="C576" s="77">
        <v>1</v>
      </c>
      <c r="D576" s="77">
        <v>0</v>
      </c>
      <c r="E576" s="77">
        <v>1</v>
      </c>
      <c r="F576" s="61">
        <v>0</v>
      </c>
      <c r="G576" s="61">
        <v>203.45</v>
      </c>
      <c r="H576" s="61">
        <v>0</v>
      </c>
      <c r="I576" s="61">
        <f t="shared" si="66"/>
        <v>203.45</v>
      </c>
      <c r="J576" s="77">
        <v>1</v>
      </c>
    </row>
    <row r="577" spans="1:10" ht="16.5" customHeight="1">
      <c r="A577" s="77" t="s">
        <v>16</v>
      </c>
      <c r="B577" s="124" t="s">
        <v>455</v>
      </c>
      <c r="C577" s="77">
        <v>1</v>
      </c>
      <c r="D577" s="77">
        <v>0</v>
      </c>
      <c r="E577" s="77">
        <v>1</v>
      </c>
      <c r="F577" s="61">
        <v>0</v>
      </c>
      <c r="G577" s="61">
        <v>39</v>
      </c>
      <c r="H577" s="61">
        <v>0</v>
      </c>
      <c r="I577" s="61">
        <f t="shared" si="66"/>
        <v>39</v>
      </c>
      <c r="J577" s="77">
        <v>1</v>
      </c>
    </row>
    <row r="578" spans="1:10" ht="16.5" customHeight="1">
      <c r="A578" s="77" t="s">
        <v>17</v>
      </c>
      <c r="B578" s="374" t="s">
        <v>571</v>
      </c>
      <c r="C578" s="77">
        <v>3</v>
      </c>
      <c r="D578" s="77">
        <v>0</v>
      </c>
      <c r="E578" s="77">
        <v>3</v>
      </c>
      <c r="F578" s="61">
        <v>0</v>
      </c>
      <c r="G578" s="61">
        <v>250</v>
      </c>
      <c r="H578" s="61">
        <v>0</v>
      </c>
      <c r="I578" s="61">
        <f t="shared" si="66"/>
        <v>250</v>
      </c>
      <c r="J578" s="77">
        <v>3</v>
      </c>
    </row>
    <row r="579" spans="1:10" ht="16.5" customHeight="1">
      <c r="A579" s="77" t="s">
        <v>10</v>
      </c>
      <c r="B579" s="374" t="s">
        <v>572</v>
      </c>
      <c r="C579" s="77">
        <v>1</v>
      </c>
      <c r="D579" s="77">
        <v>0</v>
      </c>
      <c r="E579" s="77">
        <v>1</v>
      </c>
      <c r="F579" s="61">
        <v>0</v>
      </c>
      <c r="G579" s="61">
        <v>100</v>
      </c>
      <c r="H579" s="61">
        <v>0</v>
      </c>
      <c r="I579" s="61">
        <f t="shared" si="66"/>
        <v>100</v>
      </c>
      <c r="J579" s="77">
        <v>1</v>
      </c>
    </row>
    <row r="580" spans="1:10" ht="16.5" customHeight="1">
      <c r="A580" s="375"/>
      <c r="B580" s="376" t="s">
        <v>119</v>
      </c>
      <c r="C580" s="91">
        <f aca="true" t="shared" si="67" ref="C580:J580">SUM(C572:C579)</f>
        <v>14</v>
      </c>
      <c r="D580" s="91">
        <f t="shared" si="67"/>
        <v>0</v>
      </c>
      <c r="E580" s="91">
        <f t="shared" si="67"/>
        <v>14</v>
      </c>
      <c r="F580" s="90">
        <f t="shared" si="67"/>
        <v>0</v>
      </c>
      <c r="G580" s="90">
        <f t="shared" si="67"/>
        <v>1379.73</v>
      </c>
      <c r="H580" s="90">
        <f t="shared" si="67"/>
        <v>0</v>
      </c>
      <c r="I580" s="90">
        <f t="shared" si="67"/>
        <v>1379.73</v>
      </c>
      <c r="J580" s="91">
        <f t="shared" si="67"/>
        <v>16</v>
      </c>
    </row>
    <row r="581" spans="1:10" ht="12.75" customHeight="1">
      <c r="A581" s="51"/>
      <c r="B581" s="53"/>
      <c r="C581" s="53"/>
      <c r="D581" s="53"/>
      <c r="E581" s="53"/>
      <c r="F581" s="53"/>
      <c r="G581" s="53"/>
      <c r="H581" s="53"/>
      <c r="I581" s="53"/>
      <c r="J581" s="52"/>
    </row>
    <row r="582" spans="1:10" ht="16.5" customHeight="1">
      <c r="A582" s="120"/>
      <c r="B582" s="814" t="s">
        <v>811</v>
      </c>
      <c r="C582" s="797"/>
      <c r="D582" s="797"/>
      <c r="E582" s="797"/>
      <c r="F582" s="797"/>
      <c r="G582" s="797"/>
      <c r="H582" s="797"/>
      <c r="I582" s="797"/>
      <c r="J582" s="52"/>
    </row>
    <row r="583" spans="1:10" ht="12" customHeight="1">
      <c r="A583" s="54"/>
      <c r="B583" s="55"/>
      <c r="C583" s="55"/>
      <c r="D583" s="55"/>
      <c r="E583" s="55"/>
      <c r="F583" s="55"/>
      <c r="G583" s="55"/>
      <c r="H583" s="55"/>
      <c r="I583" s="55"/>
      <c r="J583" s="52"/>
    </row>
    <row r="584" spans="1:10" ht="16.5" customHeight="1">
      <c r="A584" s="77" t="s">
        <v>11</v>
      </c>
      <c r="B584" s="114" t="s">
        <v>383</v>
      </c>
      <c r="C584" s="77">
        <v>1</v>
      </c>
      <c r="D584" s="77">
        <v>0</v>
      </c>
      <c r="E584" s="77">
        <v>1</v>
      </c>
      <c r="F584" s="61">
        <v>0</v>
      </c>
      <c r="G584" s="61">
        <v>230</v>
      </c>
      <c r="H584" s="61">
        <v>0</v>
      </c>
      <c r="I584" s="107">
        <f>SUM(F584:H584)</f>
        <v>230</v>
      </c>
      <c r="J584" s="77">
        <v>1</v>
      </c>
    </row>
    <row r="585" spans="1:10" ht="16.5" customHeight="1">
      <c r="A585" s="77" t="s">
        <v>12</v>
      </c>
      <c r="B585" s="114" t="s">
        <v>384</v>
      </c>
      <c r="C585" s="77">
        <v>4</v>
      </c>
      <c r="D585" s="77">
        <v>0</v>
      </c>
      <c r="E585" s="77">
        <v>3</v>
      </c>
      <c r="F585" s="61">
        <v>0</v>
      </c>
      <c r="G585" s="61">
        <v>505</v>
      </c>
      <c r="H585" s="61">
        <v>0</v>
      </c>
      <c r="I585" s="107">
        <f>SUM(F585:H585)</f>
        <v>505</v>
      </c>
      <c r="J585" s="77">
        <v>4</v>
      </c>
    </row>
    <row r="586" spans="1:10" ht="16.5" customHeight="1">
      <c r="A586" s="77" t="s">
        <v>13</v>
      </c>
      <c r="B586" s="124" t="s">
        <v>375</v>
      </c>
      <c r="C586" s="77">
        <v>9</v>
      </c>
      <c r="D586" s="77">
        <v>0</v>
      </c>
      <c r="E586" s="77">
        <v>3</v>
      </c>
      <c r="F586" s="61">
        <v>0</v>
      </c>
      <c r="G586" s="61">
        <v>1250</v>
      </c>
      <c r="H586" s="61">
        <v>0</v>
      </c>
      <c r="I586" s="107">
        <f aca="true" t="shared" si="68" ref="I586:I598">SUM(F586:H586)</f>
        <v>1250</v>
      </c>
      <c r="J586" s="77">
        <v>9</v>
      </c>
    </row>
    <row r="587" spans="1:10" ht="16.5" customHeight="1">
      <c r="A587" s="77" t="s">
        <v>14</v>
      </c>
      <c r="B587" s="124" t="s">
        <v>468</v>
      </c>
      <c r="C587" s="77">
        <v>1</v>
      </c>
      <c r="D587" s="77">
        <v>0</v>
      </c>
      <c r="E587" s="77">
        <v>1</v>
      </c>
      <c r="F587" s="61">
        <v>0</v>
      </c>
      <c r="G587" s="61">
        <v>100</v>
      </c>
      <c r="H587" s="61">
        <v>0</v>
      </c>
      <c r="I587" s="107">
        <f>SUM(F587:H587)</f>
        <v>100</v>
      </c>
      <c r="J587" s="77">
        <v>1</v>
      </c>
    </row>
    <row r="588" spans="1:10" ht="16.5" customHeight="1">
      <c r="A588" s="77" t="s">
        <v>15</v>
      </c>
      <c r="B588" s="124" t="s">
        <v>386</v>
      </c>
      <c r="C588" s="77">
        <v>6</v>
      </c>
      <c r="D588" s="77">
        <v>0</v>
      </c>
      <c r="E588" s="77">
        <v>6</v>
      </c>
      <c r="F588" s="61">
        <v>0</v>
      </c>
      <c r="G588" s="61">
        <v>350</v>
      </c>
      <c r="H588" s="61">
        <v>0</v>
      </c>
      <c r="I588" s="107">
        <f>SUM(F588:H588)</f>
        <v>350</v>
      </c>
      <c r="J588" s="77">
        <v>6</v>
      </c>
    </row>
    <row r="589" spans="1:10" ht="16.5" customHeight="1">
      <c r="A589" s="77" t="s">
        <v>16</v>
      </c>
      <c r="B589" s="124" t="s">
        <v>470</v>
      </c>
      <c r="C589" s="77">
        <v>1</v>
      </c>
      <c r="D589" s="77">
        <v>0</v>
      </c>
      <c r="E589" s="77">
        <v>1</v>
      </c>
      <c r="F589" s="61">
        <v>0</v>
      </c>
      <c r="G589" s="61">
        <v>125</v>
      </c>
      <c r="H589" s="61">
        <v>0</v>
      </c>
      <c r="I589" s="107">
        <f>SUM(F589:H589)</f>
        <v>125</v>
      </c>
      <c r="J589" s="77">
        <v>1</v>
      </c>
    </row>
    <row r="590" spans="1:10" ht="16.5" customHeight="1">
      <c r="A590" s="77" t="s">
        <v>17</v>
      </c>
      <c r="B590" s="124" t="s">
        <v>472</v>
      </c>
      <c r="C590" s="77">
        <v>1</v>
      </c>
      <c r="D590" s="77">
        <v>0</v>
      </c>
      <c r="E590" s="77">
        <v>1</v>
      </c>
      <c r="F590" s="61">
        <v>0</v>
      </c>
      <c r="G590" s="61">
        <v>100</v>
      </c>
      <c r="H590" s="61">
        <v>0</v>
      </c>
      <c r="I590" s="107">
        <f>SUM(F590:H590)</f>
        <v>100</v>
      </c>
      <c r="J590" s="77">
        <v>1</v>
      </c>
    </row>
    <row r="591" spans="1:10" ht="16.5" customHeight="1">
      <c r="A591" s="77" t="s">
        <v>10</v>
      </c>
      <c r="B591" s="124" t="s">
        <v>376</v>
      </c>
      <c r="C591" s="77">
        <v>4</v>
      </c>
      <c r="D591" s="77">
        <v>0</v>
      </c>
      <c r="E591" s="77">
        <v>4</v>
      </c>
      <c r="F591" s="61">
        <v>0</v>
      </c>
      <c r="G591" s="61">
        <v>755</v>
      </c>
      <c r="H591" s="61">
        <v>0</v>
      </c>
      <c r="I591" s="107">
        <f t="shared" si="68"/>
        <v>755</v>
      </c>
      <c r="J591" s="77">
        <v>4</v>
      </c>
    </row>
    <row r="592" spans="1:10" ht="16.5" customHeight="1">
      <c r="A592" s="77" t="s">
        <v>18</v>
      </c>
      <c r="B592" s="124" t="s">
        <v>401</v>
      </c>
      <c r="C592" s="77">
        <v>5</v>
      </c>
      <c r="D592" s="77">
        <v>0</v>
      </c>
      <c r="E592" s="77">
        <v>5</v>
      </c>
      <c r="F592" s="61">
        <v>0</v>
      </c>
      <c r="G592" s="61">
        <v>450</v>
      </c>
      <c r="H592" s="61">
        <v>0</v>
      </c>
      <c r="I592" s="107">
        <f t="shared" si="68"/>
        <v>450</v>
      </c>
      <c r="J592" s="77">
        <v>5</v>
      </c>
    </row>
    <row r="593" spans="1:10" ht="16.5" customHeight="1">
      <c r="A593" s="77" t="s">
        <v>23</v>
      </c>
      <c r="B593" s="124" t="s">
        <v>377</v>
      </c>
      <c r="C593" s="77">
        <v>2</v>
      </c>
      <c r="D593" s="77">
        <v>0</v>
      </c>
      <c r="E593" s="77">
        <v>2</v>
      </c>
      <c r="F593" s="61">
        <v>0</v>
      </c>
      <c r="G593" s="61">
        <v>205</v>
      </c>
      <c r="H593" s="61">
        <v>0</v>
      </c>
      <c r="I593" s="107">
        <f t="shared" si="68"/>
        <v>205</v>
      </c>
      <c r="J593" s="77">
        <v>2</v>
      </c>
    </row>
    <row r="594" spans="1:10" ht="16.5" customHeight="1">
      <c r="A594" s="66" t="s">
        <v>4</v>
      </c>
      <c r="B594" s="66" t="s">
        <v>84</v>
      </c>
      <c r="C594" s="66" t="s">
        <v>85</v>
      </c>
      <c r="D594" s="66" t="s">
        <v>86</v>
      </c>
      <c r="E594" s="66" t="s">
        <v>87</v>
      </c>
      <c r="F594" s="66" t="s">
        <v>88</v>
      </c>
      <c r="G594" s="66" t="s">
        <v>89</v>
      </c>
      <c r="H594" s="66" t="s">
        <v>90</v>
      </c>
      <c r="I594" s="34" t="s">
        <v>91</v>
      </c>
      <c r="J594" s="171" t="s">
        <v>92</v>
      </c>
    </row>
    <row r="595" spans="1:10" ht="16.5" customHeight="1">
      <c r="A595" s="77" t="s">
        <v>21</v>
      </c>
      <c r="B595" s="124" t="s">
        <v>651</v>
      </c>
      <c r="C595" s="77">
        <v>7</v>
      </c>
      <c r="D595" s="77">
        <v>0</v>
      </c>
      <c r="E595" s="77">
        <v>6</v>
      </c>
      <c r="F595" s="61">
        <v>0</v>
      </c>
      <c r="G595" s="61">
        <v>1205</v>
      </c>
      <c r="H595" s="61">
        <v>0</v>
      </c>
      <c r="I595" s="107">
        <f>SUM(F595:H595)</f>
        <v>1205</v>
      </c>
      <c r="J595" s="77">
        <v>7</v>
      </c>
    </row>
    <row r="596" spans="1:10" ht="16.5" customHeight="1">
      <c r="A596" s="143" t="s">
        <v>19</v>
      </c>
      <c r="B596" s="377" t="s">
        <v>473</v>
      </c>
      <c r="C596" s="77">
        <v>4</v>
      </c>
      <c r="D596" s="77">
        <v>0</v>
      </c>
      <c r="E596" s="77">
        <v>6</v>
      </c>
      <c r="F596" s="61">
        <v>0</v>
      </c>
      <c r="G596" s="61">
        <v>1115</v>
      </c>
      <c r="H596" s="61">
        <v>0</v>
      </c>
      <c r="I596" s="107">
        <f t="shared" si="68"/>
        <v>1115</v>
      </c>
      <c r="J596" s="77">
        <v>4</v>
      </c>
    </row>
    <row r="597" spans="1:10" ht="16.5" customHeight="1">
      <c r="A597" s="143" t="s">
        <v>20</v>
      </c>
      <c r="B597" s="377" t="s">
        <v>378</v>
      </c>
      <c r="C597" s="77">
        <v>11</v>
      </c>
      <c r="D597" s="77">
        <v>0</v>
      </c>
      <c r="E597" s="77">
        <v>13</v>
      </c>
      <c r="F597" s="61">
        <v>0</v>
      </c>
      <c r="G597" s="61">
        <v>1250</v>
      </c>
      <c r="H597" s="61">
        <v>0</v>
      </c>
      <c r="I597" s="107">
        <f t="shared" si="68"/>
        <v>1250</v>
      </c>
      <c r="J597" s="77">
        <v>11</v>
      </c>
    </row>
    <row r="598" spans="1:10" ht="16.5" customHeight="1">
      <c r="A598" s="378" t="s">
        <v>22</v>
      </c>
      <c r="B598" s="124" t="s">
        <v>388</v>
      </c>
      <c r="C598" s="379">
        <v>2</v>
      </c>
      <c r="D598" s="77">
        <v>0</v>
      </c>
      <c r="E598" s="77">
        <v>2</v>
      </c>
      <c r="F598" s="61">
        <v>0</v>
      </c>
      <c r="G598" s="61">
        <v>225</v>
      </c>
      <c r="H598" s="61">
        <v>0</v>
      </c>
      <c r="I598" s="107">
        <f t="shared" si="68"/>
        <v>225</v>
      </c>
      <c r="J598" s="77">
        <v>2</v>
      </c>
    </row>
    <row r="599" spans="1:10" s="172" customFormat="1" ht="16.5" customHeight="1">
      <c r="A599" s="375"/>
      <c r="B599" s="376" t="s">
        <v>119</v>
      </c>
      <c r="C599" s="353">
        <f aca="true" t="shared" si="69" ref="C599:J599">SUM(C584:C598)</f>
        <v>58</v>
      </c>
      <c r="D599" s="91">
        <f t="shared" si="69"/>
        <v>0</v>
      </c>
      <c r="E599" s="91">
        <f t="shared" si="69"/>
        <v>54</v>
      </c>
      <c r="F599" s="90">
        <f t="shared" si="69"/>
        <v>0</v>
      </c>
      <c r="G599" s="90">
        <f t="shared" si="69"/>
        <v>7865</v>
      </c>
      <c r="H599" s="90">
        <f t="shared" si="69"/>
        <v>0</v>
      </c>
      <c r="I599" s="113">
        <f t="shared" si="69"/>
        <v>7865</v>
      </c>
      <c r="J599" s="91">
        <f t="shared" si="69"/>
        <v>58</v>
      </c>
    </row>
    <row r="600" spans="1:10" s="172" customFormat="1" ht="12" customHeight="1">
      <c r="A600" s="252"/>
      <c r="B600" s="253"/>
      <c r="C600" s="173"/>
      <c r="D600" s="173"/>
      <c r="E600" s="173"/>
      <c r="F600" s="174"/>
      <c r="G600" s="174"/>
      <c r="H600" s="174"/>
      <c r="I600" s="174"/>
      <c r="J600" s="50"/>
    </row>
    <row r="601" spans="1:10" s="172" customFormat="1" ht="16.5" customHeight="1">
      <c r="A601" s="120"/>
      <c r="B601" s="795" t="s">
        <v>795</v>
      </c>
      <c r="C601" s="797"/>
      <c r="D601" s="797"/>
      <c r="E601" s="797"/>
      <c r="F601" s="797"/>
      <c r="G601" s="797"/>
      <c r="H601" s="797"/>
      <c r="I601" s="797"/>
      <c r="J601" s="52"/>
    </row>
    <row r="602" spans="1:10" s="172" customFormat="1" ht="7.5" customHeight="1">
      <c r="A602" s="380"/>
      <c r="B602" s="381"/>
      <c r="C602" s="245"/>
      <c r="D602" s="245"/>
      <c r="E602" s="245"/>
      <c r="F602" s="245"/>
      <c r="G602" s="245"/>
      <c r="H602" s="245"/>
      <c r="I602" s="55"/>
      <c r="J602" s="56"/>
    </row>
    <row r="603" spans="1:10" s="172" customFormat="1" ht="16.5" customHeight="1">
      <c r="A603" s="102" t="s">
        <v>11</v>
      </c>
      <c r="B603" s="101" t="s">
        <v>590</v>
      </c>
      <c r="C603" s="102">
        <v>10</v>
      </c>
      <c r="D603" s="102">
        <v>0</v>
      </c>
      <c r="E603" s="102">
        <v>7</v>
      </c>
      <c r="F603" s="61">
        <v>0</v>
      </c>
      <c r="G603" s="61">
        <v>1585</v>
      </c>
      <c r="H603" s="61">
        <v>0</v>
      </c>
      <c r="I603" s="61">
        <f aca="true" t="shared" si="70" ref="I603:I609">SUM(F603:H603)</f>
        <v>1585</v>
      </c>
      <c r="J603" s="77">
        <v>20</v>
      </c>
    </row>
    <row r="604" spans="1:10" s="172" customFormat="1" ht="16.5" customHeight="1">
      <c r="A604" s="102" t="s">
        <v>12</v>
      </c>
      <c r="B604" s="101" t="s">
        <v>703</v>
      </c>
      <c r="C604" s="102">
        <v>1</v>
      </c>
      <c r="D604" s="102">
        <v>0</v>
      </c>
      <c r="E604" s="102">
        <v>1</v>
      </c>
      <c r="F604" s="61">
        <v>0</v>
      </c>
      <c r="G604" s="61">
        <v>100</v>
      </c>
      <c r="H604" s="61">
        <v>0</v>
      </c>
      <c r="I604" s="61">
        <f t="shared" si="70"/>
        <v>100</v>
      </c>
      <c r="J604" s="77">
        <v>1</v>
      </c>
    </row>
    <row r="605" spans="1:10" s="172" customFormat="1" ht="16.5" customHeight="1">
      <c r="A605" s="102" t="s">
        <v>13</v>
      </c>
      <c r="B605" s="101" t="s">
        <v>591</v>
      </c>
      <c r="C605" s="102">
        <v>1</v>
      </c>
      <c r="D605" s="102">
        <v>0</v>
      </c>
      <c r="E605" s="102">
        <v>1</v>
      </c>
      <c r="F605" s="61">
        <v>0</v>
      </c>
      <c r="G605" s="61">
        <v>112.37</v>
      </c>
      <c r="H605" s="61">
        <v>0</v>
      </c>
      <c r="I605" s="107">
        <f t="shared" si="70"/>
        <v>112.37</v>
      </c>
      <c r="J605" s="77">
        <v>1</v>
      </c>
    </row>
    <row r="606" spans="1:10" s="172" customFormat="1" ht="16.5" customHeight="1">
      <c r="A606" s="102" t="s">
        <v>14</v>
      </c>
      <c r="B606" s="101" t="s">
        <v>475</v>
      </c>
      <c r="C606" s="102">
        <v>1</v>
      </c>
      <c r="D606" s="102">
        <v>0</v>
      </c>
      <c r="E606" s="102">
        <v>1</v>
      </c>
      <c r="F606" s="61">
        <v>0</v>
      </c>
      <c r="G606" s="61">
        <v>53</v>
      </c>
      <c r="H606" s="61">
        <v>0</v>
      </c>
      <c r="I606" s="107">
        <f t="shared" si="70"/>
        <v>53</v>
      </c>
      <c r="J606" s="77">
        <v>1</v>
      </c>
    </row>
    <row r="607" spans="1:10" s="175" customFormat="1" ht="30" customHeight="1">
      <c r="A607" s="372" t="s">
        <v>15</v>
      </c>
      <c r="B607" s="382" t="s">
        <v>318</v>
      </c>
      <c r="C607" s="372">
        <v>7</v>
      </c>
      <c r="D607" s="372">
        <v>0</v>
      </c>
      <c r="E607" s="372">
        <v>2</v>
      </c>
      <c r="F607" s="150">
        <v>0</v>
      </c>
      <c r="G607" s="150">
        <v>854.72</v>
      </c>
      <c r="H607" s="150">
        <v>0</v>
      </c>
      <c r="I607" s="355">
        <f t="shared" si="70"/>
        <v>854.72</v>
      </c>
      <c r="J607" s="276">
        <v>12</v>
      </c>
    </row>
    <row r="608" spans="1:10" s="175" customFormat="1" ht="16.5" customHeight="1">
      <c r="A608" s="372" t="s">
        <v>16</v>
      </c>
      <c r="B608" s="382" t="s">
        <v>479</v>
      </c>
      <c r="C608" s="372">
        <v>6</v>
      </c>
      <c r="D608" s="372">
        <v>0</v>
      </c>
      <c r="E608" s="372">
        <v>6</v>
      </c>
      <c r="F608" s="150">
        <v>0</v>
      </c>
      <c r="G608" s="150">
        <v>577</v>
      </c>
      <c r="H608" s="150">
        <v>0</v>
      </c>
      <c r="I608" s="355">
        <f t="shared" si="70"/>
        <v>577</v>
      </c>
      <c r="J608" s="276">
        <v>6</v>
      </c>
    </row>
    <row r="609" spans="1:10" s="172" customFormat="1" ht="16.5" customHeight="1">
      <c r="A609" s="70" t="s">
        <v>17</v>
      </c>
      <c r="B609" s="94" t="s">
        <v>595</v>
      </c>
      <c r="C609" s="63">
        <v>2</v>
      </c>
      <c r="D609" s="63">
        <v>0</v>
      </c>
      <c r="E609" s="63">
        <v>2</v>
      </c>
      <c r="F609" s="65">
        <v>0</v>
      </c>
      <c r="G609" s="65">
        <v>157</v>
      </c>
      <c r="H609" s="65">
        <v>0</v>
      </c>
      <c r="I609" s="107">
        <f t="shared" si="70"/>
        <v>157</v>
      </c>
      <c r="J609" s="77">
        <v>2</v>
      </c>
    </row>
    <row r="610" spans="1:10" s="172" customFormat="1" ht="16.5" customHeight="1">
      <c r="A610" s="86"/>
      <c r="B610" s="87" t="s">
        <v>119</v>
      </c>
      <c r="C610" s="95">
        <f aca="true" t="shared" si="71" ref="C610:J610">SUM(C603:C609)</f>
        <v>28</v>
      </c>
      <c r="D610" s="88">
        <f t="shared" si="71"/>
        <v>0</v>
      </c>
      <c r="E610" s="88">
        <f t="shared" si="71"/>
        <v>20</v>
      </c>
      <c r="F610" s="89">
        <f t="shared" si="71"/>
        <v>0</v>
      </c>
      <c r="G610" s="89">
        <f t="shared" si="71"/>
        <v>3439.09</v>
      </c>
      <c r="H610" s="89">
        <f t="shared" si="71"/>
        <v>0</v>
      </c>
      <c r="I610" s="113">
        <f t="shared" si="71"/>
        <v>3439.09</v>
      </c>
      <c r="J610" s="91">
        <f t="shared" si="71"/>
        <v>43</v>
      </c>
    </row>
    <row r="611" spans="1:10" ht="12" customHeight="1">
      <c r="A611" s="51"/>
      <c r="B611" s="53"/>
      <c r="C611" s="53"/>
      <c r="D611" s="53"/>
      <c r="E611" s="53"/>
      <c r="F611" s="53"/>
      <c r="G611" s="53"/>
      <c r="H611" s="53"/>
      <c r="I611" s="53"/>
      <c r="J611" s="52"/>
    </row>
    <row r="612" spans="1:10" ht="16.5" customHeight="1">
      <c r="A612" s="51"/>
      <c r="B612" s="795" t="s">
        <v>796</v>
      </c>
      <c r="C612" s="795"/>
      <c r="D612" s="795"/>
      <c r="E612" s="795"/>
      <c r="F612" s="795"/>
      <c r="G612" s="795"/>
      <c r="H612" s="795"/>
      <c r="I612" s="795"/>
      <c r="J612" s="52"/>
    </row>
    <row r="613" spans="1:10" ht="12" customHeight="1">
      <c r="A613" s="51"/>
      <c r="B613" s="53"/>
      <c r="C613" s="53"/>
      <c r="D613" s="53"/>
      <c r="E613" s="53"/>
      <c r="F613" s="53"/>
      <c r="G613" s="53"/>
      <c r="H613" s="53"/>
      <c r="I613" s="53"/>
      <c r="J613" s="52"/>
    </row>
    <row r="614" spans="1:10" ht="16.5" customHeight="1">
      <c r="A614" s="124" t="s">
        <v>11</v>
      </c>
      <c r="B614" s="124" t="s">
        <v>480</v>
      </c>
      <c r="C614" s="92">
        <v>0</v>
      </c>
      <c r="D614" s="92">
        <v>0</v>
      </c>
      <c r="E614" s="92">
        <v>1</v>
      </c>
      <c r="F614" s="62">
        <v>0</v>
      </c>
      <c r="G614" s="62">
        <v>411.29</v>
      </c>
      <c r="H614" s="62">
        <v>0</v>
      </c>
      <c r="I614" s="62">
        <f>SUM(F614:H614)</f>
        <v>411.29</v>
      </c>
      <c r="J614" s="92">
        <v>1</v>
      </c>
    </row>
    <row r="615" spans="1:10" ht="16.5" customHeight="1">
      <c r="A615" s="124" t="s">
        <v>12</v>
      </c>
      <c r="B615" s="124" t="s">
        <v>598</v>
      </c>
      <c r="C615" s="92">
        <v>0</v>
      </c>
      <c r="D615" s="92">
        <v>0</v>
      </c>
      <c r="E615" s="92">
        <v>1</v>
      </c>
      <c r="F615" s="62">
        <v>0</v>
      </c>
      <c r="G615" s="62">
        <v>30</v>
      </c>
      <c r="H615" s="62">
        <v>0</v>
      </c>
      <c r="I615" s="62">
        <f>SUM(F615:H615)</f>
        <v>30</v>
      </c>
      <c r="J615" s="92">
        <v>1</v>
      </c>
    </row>
    <row r="616" spans="1:10" s="148" customFormat="1" ht="30" customHeight="1">
      <c r="A616" s="320" t="s">
        <v>13</v>
      </c>
      <c r="B616" s="320" t="s">
        <v>731</v>
      </c>
      <c r="C616" s="147">
        <v>0</v>
      </c>
      <c r="D616" s="147">
        <v>0</v>
      </c>
      <c r="E616" s="147">
        <v>1</v>
      </c>
      <c r="F616" s="150">
        <v>0</v>
      </c>
      <c r="G616" s="150">
        <v>20</v>
      </c>
      <c r="H616" s="150">
        <v>0</v>
      </c>
      <c r="I616" s="150">
        <f>SUM(F616:H616)</f>
        <v>20</v>
      </c>
      <c r="J616" s="147">
        <v>1</v>
      </c>
    </row>
    <row r="617" spans="1:10" ht="16.5" customHeight="1">
      <c r="A617" s="124" t="s">
        <v>14</v>
      </c>
      <c r="B617" s="124" t="s">
        <v>324</v>
      </c>
      <c r="C617" s="92">
        <v>0</v>
      </c>
      <c r="D617" s="92">
        <v>0</v>
      </c>
      <c r="E617" s="92">
        <v>2</v>
      </c>
      <c r="F617" s="62">
        <v>0</v>
      </c>
      <c r="G617" s="62">
        <v>69</v>
      </c>
      <c r="H617" s="62">
        <v>0</v>
      </c>
      <c r="I617" s="62">
        <f>SUM(F617:H617)</f>
        <v>69</v>
      </c>
      <c r="J617" s="92">
        <v>2</v>
      </c>
    </row>
    <row r="618" spans="1:10" ht="16.5" customHeight="1">
      <c r="A618" s="124" t="s">
        <v>15</v>
      </c>
      <c r="B618" s="374" t="s">
        <v>405</v>
      </c>
      <c r="C618" s="92">
        <v>0</v>
      </c>
      <c r="D618" s="92">
        <v>0</v>
      </c>
      <c r="E618" s="92">
        <v>1</v>
      </c>
      <c r="F618" s="62">
        <v>0</v>
      </c>
      <c r="G618" s="62">
        <v>55</v>
      </c>
      <c r="H618" s="62">
        <v>0</v>
      </c>
      <c r="I618" s="62">
        <f>SUM(F618:H618)</f>
        <v>55</v>
      </c>
      <c r="J618" s="92">
        <v>1</v>
      </c>
    </row>
    <row r="619" spans="1:10" ht="16.5" customHeight="1">
      <c r="A619" s="86"/>
      <c r="B619" s="87" t="s">
        <v>119</v>
      </c>
      <c r="C619" s="334">
        <f aca="true" t="shared" si="72" ref="C619:J619">SUM(C614:C618)</f>
        <v>0</v>
      </c>
      <c r="D619" s="334">
        <f t="shared" si="72"/>
        <v>0</v>
      </c>
      <c r="E619" s="334">
        <f t="shared" si="72"/>
        <v>6</v>
      </c>
      <c r="F619" s="383">
        <f t="shared" si="72"/>
        <v>0</v>
      </c>
      <c r="G619" s="383">
        <f t="shared" si="72"/>
        <v>585.29</v>
      </c>
      <c r="H619" s="383">
        <f t="shared" si="72"/>
        <v>0</v>
      </c>
      <c r="I619" s="383">
        <f t="shared" si="72"/>
        <v>585.29</v>
      </c>
      <c r="J619" s="334">
        <f t="shared" si="72"/>
        <v>6</v>
      </c>
    </row>
    <row r="620" spans="1:10" ht="12" customHeight="1">
      <c r="A620" s="53"/>
      <c r="B620" s="53"/>
      <c r="C620" s="53"/>
      <c r="D620" s="53"/>
      <c r="E620" s="53"/>
      <c r="F620" s="53"/>
      <c r="G620" s="53"/>
      <c r="H620" s="53"/>
      <c r="I620" s="53"/>
      <c r="J620" s="142"/>
    </row>
    <row r="621" spans="1:10" ht="12" customHeight="1">
      <c r="A621" s="53"/>
      <c r="B621" s="53"/>
      <c r="C621" s="53"/>
      <c r="D621" s="53"/>
      <c r="E621" s="53"/>
      <c r="F621" s="53"/>
      <c r="G621" s="53"/>
      <c r="H621" s="53"/>
      <c r="I621" s="53"/>
      <c r="J621" s="142"/>
    </row>
    <row r="622" spans="1:10" ht="16.5" customHeight="1">
      <c r="A622" s="66" t="s">
        <v>4</v>
      </c>
      <c r="B622" s="66" t="s">
        <v>84</v>
      </c>
      <c r="C622" s="66" t="s">
        <v>85</v>
      </c>
      <c r="D622" s="66" t="s">
        <v>86</v>
      </c>
      <c r="E622" s="66" t="s">
        <v>87</v>
      </c>
      <c r="F622" s="67" t="s">
        <v>88</v>
      </c>
      <c r="G622" s="67" t="s">
        <v>89</v>
      </c>
      <c r="H622" s="67" t="s">
        <v>90</v>
      </c>
      <c r="I622" s="34" t="s">
        <v>91</v>
      </c>
      <c r="J622" s="18" t="s">
        <v>92</v>
      </c>
    </row>
    <row r="623" spans="1:10" ht="9.75" customHeight="1">
      <c r="A623" s="51"/>
      <c r="B623" s="53"/>
      <c r="C623" s="53"/>
      <c r="D623" s="53"/>
      <c r="E623" s="53"/>
      <c r="F623" s="53"/>
      <c r="G623" s="53"/>
      <c r="H623" s="53"/>
      <c r="I623" s="53"/>
      <c r="J623" s="52"/>
    </row>
    <row r="624" spans="1:10" ht="16.5" customHeight="1">
      <c r="A624" s="51"/>
      <c r="B624" s="795" t="s">
        <v>798</v>
      </c>
      <c r="C624" s="797"/>
      <c r="D624" s="797"/>
      <c r="E624" s="797"/>
      <c r="F624" s="797"/>
      <c r="G624" s="797"/>
      <c r="H624" s="797"/>
      <c r="I624" s="797"/>
      <c r="J624" s="52"/>
    </row>
    <row r="625" spans="1:10" ht="9.75" customHeight="1">
      <c r="A625" s="54"/>
      <c r="B625" s="55"/>
      <c r="C625" s="55"/>
      <c r="D625" s="55"/>
      <c r="E625" s="55"/>
      <c r="F625" s="55"/>
      <c r="G625" s="55"/>
      <c r="H625" s="55"/>
      <c r="I625" s="55"/>
      <c r="J625" s="52"/>
    </row>
    <row r="626" spans="1:10" ht="16.5" customHeight="1">
      <c r="A626" s="102" t="s">
        <v>11</v>
      </c>
      <c r="B626" s="101" t="s">
        <v>618</v>
      </c>
      <c r="C626" s="102">
        <v>3</v>
      </c>
      <c r="D626" s="102">
        <v>63</v>
      </c>
      <c r="E626" s="102">
        <v>1</v>
      </c>
      <c r="F626" s="78">
        <v>240</v>
      </c>
      <c r="G626" s="78">
        <v>25</v>
      </c>
      <c r="H626" s="78">
        <v>0</v>
      </c>
      <c r="I626" s="308">
        <f aca="true" t="shared" si="73" ref="I626:I632">SUM(F626:H626)</f>
        <v>265</v>
      </c>
      <c r="J626" s="77">
        <v>3</v>
      </c>
    </row>
    <row r="627" spans="1:10" ht="16.5" customHeight="1">
      <c r="A627" s="63" t="s">
        <v>12</v>
      </c>
      <c r="B627" s="64" t="s">
        <v>666</v>
      </c>
      <c r="C627" s="63">
        <v>1</v>
      </c>
      <c r="D627" s="63">
        <v>0</v>
      </c>
      <c r="E627" s="63">
        <v>1</v>
      </c>
      <c r="F627" s="65">
        <v>0</v>
      </c>
      <c r="G627" s="65">
        <v>234</v>
      </c>
      <c r="H627" s="65">
        <v>0</v>
      </c>
      <c r="I627" s="308">
        <f t="shared" si="73"/>
        <v>234</v>
      </c>
      <c r="J627" s="77">
        <v>1</v>
      </c>
    </row>
    <row r="628" spans="1:10" ht="16.5" customHeight="1">
      <c r="A628" s="63" t="s">
        <v>13</v>
      </c>
      <c r="B628" s="64" t="s">
        <v>344</v>
      </c>
      <c r="C628" s="63">
        <v>5</v>
      </c>
      <c r="D628" s="63">
        <v>0</v>
      </c>
      <c r="E628" s="63">
        <v>3</v>
      </c>
      <c r="F628" s="65">
        <v>0</v>
      </c>
      <c r="G628" s="65">
        <v>425</v>
      </c>
      <c r="H628" s="65">
        <v>0</v>
      </c>
      <c r="I628" s="308">
        <f t="shared" si="73"/>
        <v>425</v>
      </c>
      <c r="J628" s="77">
        <v>5</v>
      </c>
    </row>
    <row r="629" spans="1:10" ht="16.5" customHeight="1">
      <c r="A629" s="63" t="s">
        <v>14</v>
      </c>
      <c r="B629" s="64" t="s">
        <v>743</v>
      </c>
      <c r="C629" s="63">
        <v>2</v>
      </c>
      <c r="D629" s="63">
        <v>0</v>
      </c>
      <c r="E629" s="63">
        <v>1</v>
      </c>
      <c r="F629" s="65">
        <v>0</v>
      </c>
      <c r="G629" s="65">
        <v>1023</v>
      </c>
      <c r="H629" s="65">
        <v>0</v>
      </c>
      <c r="I629" s="308">
        <f t="shared" si="73"/>
        <v>1023</v>
      </c>
      <c r="J629" s="77">
        <v>2</v>
      </c>
    </row>
    <row r="630" spans="1:10" ht="16.5" customHeight="1">
      <c r="A630" s="63" t="s">
        <v>15</v>
      </c>
      <c r="B630" s="64" t="s">
        <v>345</v>
      </c>
      <c r="C630" s="63">
        <v>43</v>
      </c>
      <c r="D630" s="63">
        <v>26061</v>
      </c>
      <c r="E630" s="63">
        <v>214</v>
      </c>
      <c r="F630" s="65">
        <v>30672</v>
      </c>
      <c r="G630" s="65">
        <v>21708</v>
      </c>
      <c r="H630" s="65">
        <v>0</v>
      </c>
      <c r="I630" s="308">
        <f t="shared" si="73"/>
        <v>52380</v>
      </c>
      <c r="J630" s="77">
        <v>1</v>
      </c>
    </row>
    <row r="631" spans="1:10" ht="16.5" customHeight="1">
      <c r="A631" s="70" t="s">
        <v>16</v>
      </c>
      <c r="B631" s="94" t="s">
        <v>346</v>
      </c>
      <c r="C631" s="63">
        <v>3</v>
      </c>
      <c r="D631" s="63">
        <v>1680</v>
      </c>
      <c r="E631" s="63">
        <v>0</v>
      </c>
      <c r="F631" s="65">
        <v>700.13</v>
      </c>
      <c r="G631" s="65">
        <v>0</v>
      </c>
      <c r="H631" s="65">
        <v>0</v>
      </c>
      <c r="I631" s="308">
        <f t="shared" si="73"/>
        <v>700.13</v>
      </c>
      <c r="J631" s="77">
        <v>3</v>
      </c>
    </row>
    <row r="632" spans="1:10" ht="16.5" customHeight="1">
      <c r="A632" s="70" t="s">
        <v>17</v>
      </c>
      <c r="B632" s="94" t="s">
        <v>626</v>
      </c>
      <c r="C632" s="63">
        <v>1</v>
      </c>
      <c r="D632" s="63">
        <v>0</v>
      </c>
      <c r="E632" s="63">
        <v>1</v>
      </c>
      <c r="F632" s="65">
        <v>0</v>
      </c>
      <c r="G632" s="65">
        <v>170</v>
      </c>
      <c r="H632" s="65">
        <v>0</v>
      </c>
      <c r="I632" s="308">
        <f t="shared" si="73"/>
        <v>170</v>
      </c>
      <c r="J632" s="77">
        <v>1</v>
      </c>
    </row>
    <row r="633" spans="1:10" ht="16.5" customHeight="1">
      <c r="A633" s="384"/>
      <c r="B633" s="262" t="s">
        <v>119</v>
      </c>
      <c r="C633" s="385">
        <f aca="true" t="shared" si="74" ref="C633:J633">SUM(C626:C632)</f>
        <v>58</v>
      </c>
      <c r="D633" s="138">
        <f t="shared" si="74"/>
        <v>27804</v>
      </c>
      <c r="E633" s="138">
        <f t="shared" si="74"/>
        <v>221</v>
      </c>
      <c r="F633" s="336">
        <f t="shared" si="74"/>
        <v>31612.13</v>
      </c>
      <c r="G633" s="336">
        <f t="shared" si="74"/>
        <v>23585</v>
      </c>
      <c r="H633" s="336">
        <f t="shared" si="74"/>
        <v>0</v>
      </c>
      <c r="I633" s="106">
        <f t="shared" si="74"/>
        <v>55197.13</v>
      </c>
      <c r="J633" s="91">
        <f t="shared" si="74"/>
        <v>16</v>
      </c>
    </row>
    <row r="634" spans="1:10" ht="12" customHeight="1">
      <c r="A634" s="51"/>
      <c r="B634" s="53"/>
      <c r="C634" s="53"/>
      <c r="D634" s="53"/>
      <c r="E634" s="53"/>
      <c r="F634" s="53"/>
      <c r="G634" s="53"/>
      <c r="H634" s="53"/>
      <c r="I634" s="53"/>
      <c r="J634" s="52"/>
    </row>
    <row r="635" spans="1:10" ht="22.5" customHeight="1">
      <c r="A635" s="80"/>
      <c r="B635" s="792" t="s">
        <v>812</v>
      </c>
      <c r="C635" s="793"/>
      <c r="D635" s="793"/>
      <c r="E635" s="793"/>
      <c r="F635" s="793"/>
      <c r="G635" s="793"/>
      <c r="H635" s="793"/>
      <c r="I635" s="793"/>
      <c r="J635" s="52"/>
    </row>
    <row r="636" spans="1:10" ht="12" customHeight="1">
      <c r="A636" s="176"/>
      <c r="B636" s="177"/>
      <c r="C636" s="178"/>
      <c r="D636" s="178"/>
      <c r="E636" s="178"/>
      <c r="F636" s="178"/>
      <c r="G636" s="178"/>
      <c r="H636" s="178"/>
      <c r="I636" s="53"/>
      <c r="J636" s="56"/>
    </row>
    <row r="637" spans="1:10" ht="12" customHeight="1">
      <c r="A637" s="179"/>
      <c r="B637" s="180"/>
      <c r="C637" s="181"/>
      <c r="D637" s="181"/>
      <c r="E637" s="181"/>
      <c r="F637" s="181"/>
      <c r="G637" s="181"/>
      <c r="H637" s="181"/>
      <c r="I637" s="49"/>
      <c r="J637" s="52"/>
    </row>
    <row r="638" spans="1:10" ht="16.5" customHeight="1">
      <c r="A638" s="51"/>
      <c r="B638" s="795" t="s">
        <v>813</v>
      </c>
      <c r="C638" s="797"/>
      <c r="D638" s="797"/>
      <c r="E638" s="797"/>
      <c r="F638" s="797"/>
      <c r="G638" s="797"/>
      <c r="H638" s="797"/>
      <c r="I638" s="797"/>
      <c r="J638" s="52"/>
    </row>
    <row r="639" spans="1:10" ht="12" customHeight="1">
      <c r="A639" s="182"/>
      <c r="B639" s="183"/>
      <c r="C639" s="184"/>
      <c r="D639" s="184"/>
      <c r="E639" s="184"/>
      <c r="F639" s="184"/>
      <c r="G639" s="184"/>
      <c r="H639" s="184"/>
      <c r="I639" s="55"/>
      <c r="J639" s="52"/>
    </row>
    <row r="640" spans="1:10" ht="16.5" customHeight="1">
      <c r="A640" s="63" t="s">
        <v>11</v>
      </c>
      <c r="B640" s="64" t="s">
        <v>158</v>
      </c>
      <c r="C640" s="63">
        <v>1</v>
      </c>
      <c r="D640" s="63">
        <v>0</v>
      </c>
      <c r="E640" s="63">
        <v>1</v>
      </c>
      <c r="F640" s="65">
        <v>0</v>
      </c>
      <c r="G640" s="65">
        <v>4.7</v>
      </c>
      <c r="H640" s="65">
        <v>0</v>
      </c>
      <c r="I640" s="107">
        <f>SUM(F640:H640)</f>
        <v>4.7</v>
      </c>
      <c r="J640" s="77">
        <v>1</v>
      </c>
    </row>
    <row r="641" spans="1:10" ht="16.5" customHeight="1">
      <c r="A641" s="384"/>
      <c r="B641" s="262" t="s">
        <v>119</v>
      </c>
      <c r="C641" s="385">
        <f>SUM(C640:C640)</f>
        <v>1</v>
      </c>
      <c r="D641" s="138">
        <f>SUM(D640)</f>
        <v>0</v>
      </c>
      <c r="E641" s="138">
        <f aca="true" t="shared" si="75" ref="E641:J641">SUM(E640:E640)</f>
        <v>1</v>
      </c>
      <c r="F641" s="336">
        <f t="shared" si="75"/>
        <v>0</v>
      </c>
      <c r="G641" s="336">
        <f t="shared" si="75"/>
        <v>4.7</v>
      </c>
      <c r="H641" s="336">
        <f t="shared" si="75"/>
        <v>0</v>
      </c>
      <c r="I641" s="113">
        <f t="shared" si="75"/>
        <v>4.7</v>
      </c>
      <c r="J641" s="91">
        <f t="shared" si="75"/>
        <v>1</v>
      </c>
    </row>
    <row r="642" spans="1:10" ht="9" customHeight="1">
      <c r="A642" s="51"/>
      <c r="B642" s="53"/>
      <c r="C642" s="53"/>
      <c r="D642" s="53"/>
      <c r="E642" s="53"/>
      <c r="F642" s="53"/>
      <c r="G642" s="53"/>
      <c r="H642" s="53"/>
      <c r="I642" s="53"/>
      <c r="J642" s="52"/>
    </row>
    <row r="643" spans="1:10" ht="16.5" customHeight="1">
      <c r="A643" s="51"/>
      <c r="B643" s="794" t="s">
        <v>814</v>
      </c>
      <c r="C643" s="793"/>
      <c r="D643" s="793"/>
      <c r="E643" s="793"/>
      <c r="F643" s="793"/>
      <c r="G643" s="793"/>
      <c r="H643" s="793"/>
      <c r="I643" s="793"/>
      <c r="J643" s="52"/>
    </row>
    <row r="644" spans="1:10" ht="9" customHeight="1">
      <c r="A644" s="182"/>
      <c r="B644" s="183"/>
      <c r="C644" s="184"/>
      <c r="D644" s="184"/>
      <c r="E644" s="184"/>
      <c r="F644" s="184"/>
      <c r="G644" s="184"/>
      <c r="H644" s="184"/>
      <c r="I644" s="55"/>
      <c r="J644" s="52"/>
    </row>
    <row r="645" spans="1:10" ht="16.5" customHeight="1">
      <c r="A645" s="70" t="s">
        <v>11</v>
      </c>
      <c r="B645" s="94" t="s">
        <v>270</v>
      </c>
      <c r="C645" s="70">
        <v>1</v>
      </c>
      <c r="D645" s="70">
        <v>0</v>
      </c>
      <c r="E645" s="70">
        <v>1</v>
      </c>
      <c r="F645" s="71">
        <v>0</v>
      </c>
      <c r="G645" s="71">
        <v>1.6</v>
      </c>
      <c r="H645" s="71">
        <v>0</v>
      </c>
      <c r="I645" s="108">
        <f>SUM(F645:H645)</f>
        <v>1.6</v>
      </c>
      <c r="J645" s="77">
        <v>1</v>
      </c>
    </row>
    <row r="646" spans="1:10" ht="16.5" customHeight="1">
      <c r="A646" s="344"/>
      <c r="B646" s="158" t="s">
        <v>119</v>
      </c>
      <c r="C646" s="385">
        <f aca="true" t="shared" si="76" ref="C646:J646">SUM(C645)</f>
        <v>1</v>
      </c>
      <c r="D646" s="138">
        <f t="shared" si="76"/>
        <v>0</v>
      </c>
      <c r="E646" s="138">
        <f t="shared" si="76"/>
        <v>1</v>
      </c>
      <c r="F646" s="336">
        <f t="shared" si="76"/>
        <v>0</v>
      </c>
      <c r="G646" s="336">
        <f t="shared" si="76"/>
        <v>1.6</v>
      </c>
      <c r="H646" s="336">
        <f t="shared" si="76"/>
        <v>0</v>
      </c>
      <c r="I646" s="113">
        <f t="shared" si="76"/>
        <v>1.6</v>
      </c>
      <c r="J646" s="91">
        <f t="shared" si="76"/>
        <v>1</v>
      </c>
    </row>
    <row r="647" spans="1:10" ht="9" customHeight="1">
      <c r="A647" s="51"/>
      <c r="B647" s="53"/>
      <c r="C647" s="53"/>
      <c r="D647" s="53"/>
      <c r="E647" s="53"/>
      <c r="F647" s="53"/>
      <c r="G647" s="53"/>
      <c r="H647" s="53"/>
      <c r="I647" s="53"/>
      <c r="J647" s="52"/>
    </row>
    <row r="648" spans="1:10" ht="16.5" customHeight="1">
      <c r="A648" s="51"/>
      <c r="B648" s="794" t="s">
        <v>815</v>
      </c>
      <c r="C648" s="793"/>
      <c r="D648" s="793"/>
      <c r="E648" s="793"/>
      <c r="F648" s="793"/>
      <c r="G648" s="793"/>
      <c r="H648" s="793"/>
      <c r="I648" s="793"/>
      <c r="J648" s="52"/>
    </row>
    <row r="649" spans="1:10" ht="7.5" customHeight="1">
      <c r="A649" s="182"/>
      <c r="B649" s="183"/>
      <c r="C649" s="184"/>
      <c r="D649" s="184"/>
      <c r="E649" s="184"/>
      <c r="F649" s="184"/>
      <c r="G649" s="184"/>
      <c r="H649" s="184"/>
      <c r="I649" s="55"/>
      <c r="J649" s="52"/>
    </row>
    <row r="650" spans="1:10" ht="16.5" customHeight="1">
      <c r="A650" s="70"/>
      <c r="B650" s="94" t="s">
        <v>381</v>
      </c>
      <c r="C650" s="70">
        <v>1</v>
      </c>
      <c r="D650" s="70">
        <v>0</v>
      </c>
      <c r="E650" s="70">
        <v>1</v>
      </c>
      <c r="F650" s="71">
        <v>0</v>
      </c>
      <c r="G650" s="71">
        <v>0.4</v>
      </c>
      <c r="H650" s="71">
        <v>0</v>
      </c>
      <c r="I650" s="108">
        <v>0.4</v>
      </c>
      <c r="J650" s="77">
        <v>1</v>
      </c>
    </row>
    <row r="651" spans="1:10" ht="16.5" customHeight="1">
      <c r="A651" s="344"/>
      <c r="B651" s="158" t="s">
        <v>119</v>
      </c>
      <c r="C651" s="385">
        <f>SUM(C650:C650)</f>
        <v>1</v>
      </c>
      <c r="D651" s="138">
        <f>SUM(D650)</f>
        <v>0</v>
      </c>
      <c r="E651" s="138">
        <f>SUM(E650:E650)</f>
        <v>1</v>
      </c>
      <c r="F651" s="336">
        <f>SUM(F650)</f>
        <v>0</v>
      </c>
      <c r="G651" s="336">
        <f>SUM(G650:G650)</f>
        <v>0.4</v>
      </c>
      <c r="H651" s="336">
        <f>SUM(H650:H650)</f>
        <v>0</v>
      </c>
      <c r="I651" s="113">
        <f>SUM(I650:I650)</f>
        <v>0.4</v>
      </c>
      <c r="J651" s="91">
        <f>SUM(J650)</f>
        <v>1</v>
      </c>
    </row>
    <row r="652" spans="1:10" ht="9" customHeight="1">
      <c r="A652" s="178"/>
      <c r="B652" s="177"/>
      <c r="C652" s="178"/>
      <c r="D652" s="178"/>
      <c r="E652" s="178"/>
      <c r="F652" s="178"/>
      <c r="G652" s="178"/>
      <c r="H652" s="178"/>
      <c r="I652" s="53"/>
      <c r="J652" s="142"/>
    </row>
    <row r="653" spans="1:10" ht="16.5" customHeight="1">
      <c r="A653" s="35" t="s">
        <v>4</v>
      </c>
      <c r="B653" s="66" t="s">
        <v>84</v>
      </c>
      <c r="C653" s="66" t="s">
        <v>85</v>
      </c>
      <c r="D653" s="66" t="s">
        <v>86</v>
      </c>
      <c r="E653" s="66" t="s">
        <v>87</v>
      </c>
      <c r="F653" s="67" t="s">
        <v>88</v>
      </c>
      <c r="G653" s="67" t="s">
        <v>89</v>
      </c>
      <c r="H653" s="67" t="s">
        <v>90</v>
      </c>
      <c r="I653" s="34" t="s">
        <v>91</v>
      </c>
      <c r="J653" s="18" t="s">
        <v>92</v>
      </c>
    </row>
    <row r="654" spans="1:10" ht="9" customHeight="1">
      <c r="A654" s="176"/>
      <c r="B654" s="177"/>
      <c r="C654" s="178"/>
      <c r="D654" s="178"/>
      <c r="E654" s="178"/>
      <c r="F654" s="178"/>
      <c r="G654" s="178"/>
      <c r="H654" s="178"/>
      <c r="I654" s="53"/>
      <c r="J654" s="52"/>
    </row>
    <row r="655" spans="1:10" ht="16.5" customHeight="1">
      <c r="A655" s="51"/>
      <c r="B655" s="794" t="s">
        <v>803</v>
      </c>
      <c r="C655" s="793"/>
      <c r="D655" s="793"/>
      <c r="E655" s="793"/>
      <c r="F655" s="793"/>
      <c r="G655" s="793"/>
      <c r="H655" s="793"/>
      <c r="I655" s="793"/>
      <c r="J655" s="52"/>
    </row>
    <row r="656" spans="1:10" ht="7.5" customHeight="1">
      <c r="A656" s="182"/>
      <c r="B656" s="183"/>
      <c r="C656" s="184"/>
      <c r="D656" s="184"/>
      <c r="E656" s="184"/>
      <c r="F656" s="184"/>
      <c r="G656" s="184"/>
      <c r="H656" s="184"/>
      <c r="I656" s="55"/>
      <c r="J656" s="52"/>
    </row>
    <row r="657" spans="1:10" ht="16.5" customHeight="1">
      <c r="A657" s="147" t="s">
        <v>11</v>
      </c>
      <c r="B657" s="320" t="s">
        <v>300</v>
      </c>
      <c r="C657" s="147">
        <v>0</v>
      </c>
      <c r="D657" s="147">
        <v>0</v>
      </c>
      <c r="E657" s="147">
        <v>1</v>
      </c>
      <c r="F657" s="150">
        <v>0</v>
      </c>
      <c r="G657" s="150">
        <v>0.15</v>
      </c>
      <c r="H657" s="150">
        <v>0</v>
      </c>
      <c r="I657" s="107">
        <f>SUM(F657:H657)</f>
        <v>0.15</v>
      </c>
      <c r="J657" s="77">
        <v>1</v>
      </c>
    </row>
    <row r="658" spans="1:10" ht="16.5" customHeight="1">
      <c r="A658" s="384"/>
      <c r="B658" s="158" t="s">
        <v>119</v>
      </c>
      <c r="C658" s="385">
        <f aca="true" t="shared" si="77" ref="C658:J658">SUM(C657:C657)</f>
        <v>0</v>
      </c>
      <c r="D658" s="138">
        <f t="shared" si="77"/>
        <v>0</v>
      </c>
      <c r="E658" s="138">
        <f t="shared" si="77"/>
        <v>1</v>
      </c>
      <c r="F658" s="336">
        <f t="shared" si="77"/>
        <v>0</v>
      </c>
      <c r="G658" s="336">
        <f t="shared" si="77"/>
        <v>0.15</v>
      </c>
      <c r="H658" s="336">
        <f t="shared" si="77"/>
        <v>0</v>
      </c>
      <c r="I658" s="89">
        <f t="shared" si="77"/>
        <v>0.15</v>
      </c>
      <c r="J658" s="91">
        <f t="shared" si="77"/>
        <v>1</v>
      </c>
    </row>
    <row r="659" spans="1:10" ht="12" customHeight="1">
      <c r="A659" s="176"/>
      <c r="B659" s="177"/>
      <c r="C659" s="178"/>
      <c r="D659" s="178"/>
      <c r="E659" s="178"/>
      <c r="F659" s="178"/>
      <c r="G659" s="178"/>
      <c r="H659" s="178"/>
      <c r="I659" s="53"/>
      <c r="J659" s="52"/>
    </row>
    <row r="660" spans="1:10" ht="22.5" customHeight="1">
      <c r="A660" s="51"/>
      <c r="B660" s="792" t="s">
        <v>816</v>
      </c>
      <c r="C660" s="793"/>
      <c r="D660" s="793"/>
      <c r="E660" s="793"/>
      <c r="F660" s="793"/>
      <c r="G660" s="793"/>
      <c r="H660" s="793"/>
      <c r="I660" s="793"/>
      <c r="J660" s="52"/>
    </row>
    <row r="661" spans="1:10" ht="12" customHeight="1">
      <c r="A661" s="182"/>
      <c r="B661" s="183"/>
      <c r="C661" s="184"/>
      <c r="D661" s="184"/>
      <c r="E661" s="184"/>
      <c r="F661" s="184"/>
      <c r="G661" s="184"/>
      <c r="H661" s="184"/>
      <c r="I661" s="55"/>
      <c r="J661" s="56"/>
    </row>
    <row r="662" spans="1:10" ht="12" customHeight="1">
      <c r="A662" s="51"/>
      <c r="B662" s="53"/>
      <c r="C662" s="53"/>
      <c r="D662" s="53"/>
      <c r="E662" s="53"/>
      <c r="F662" s="53"/>
      <c r="G662" s="53"/>
      <c r="H662" s="53"/>
      <c r="I662" s="53"/>
      <c r="J662" s="52"/>
    </row>
    <row r="663" spans="1:10" ht="16.5" customHeight="1">
      <c r="A663" s="812" t="s">
        <v>817</v>
      </c>
      <c r="B663" s="793"/>
      <c r="C663" s="793"/>
      <c r="D663" s="793"/>
      <c r="E663" s="793"/>
      <c r="F663" s="793"/>
      <c r="G663" s="793"/>
      <c r="H663" s="793"/>
      <c r="I663" s="793"/>
      <c r="J663" s="52"/>
    </row>
    <row r="664" spans="1:10" ht="12" customHeight="1">
      <c r="A664" s="54"/>
      <c r="B664" s="55"/>
      <c r="C664" s="55"/>
      <c r="D664" s="55"/>
      <c r="E664" s="55"/>
      <c r="F664" s="55"/>
      <c r="G664" s="55"/>
      <c r="H664" s="55"/>
      <c r="I664" s="55"/>
      <c r="J664" s="52"/>
    </row>
    <row r="665" spans="1:10" ht="16.5" customHeight="1">
      <c r="A665" s="70"/>
      <c r="B665" s="94" t="s">
        <v>711</v>
      </c>
      <c r="C665" s="70">
        <v>1</v>
      </c>
      <c r="D665" s="70">
        <v>75</v>
      </c>
      <c r="E665" s="70">
        <v>1</v>
      </c>
      <c r="F665" s="71">
        <v>9.2</v>
      </c>
      <c r="G665" s="71">
        <v>0.7</v>
      </c>
      <c r="H665" s="280">
        <v>0</v>
      </c>
      <c r="I665" s="108">
        <v>9.9</v>
      </c>
      <c r="J665" s="77">
        <v>2</v>
      </c>
    </row>
    <row r="666" spans="1:10" ht="16.5" customHeight="1">
      <c r="A666" s="344"/>
      <c r="B666" s="158" t="s">
        <v>119</v>
      </c>
      <c r="C666" s="138">
        <f aca="true" t="shared" si="78" ref="C666:I666">SUM(C665)</f>
        <v>1</v>
      </c>
      <c r="D666" s="138">
        <f t="shared" si="78"/>
        <v>75</v>
      </c>
      <c r="E666" s="138">
        <f t="shared" si="78"/>
        <v>1</v>
      </c>
      <c r="F666" s="336">
        <f t="shared" si="78"/>
        <v>9.2</v>
      </c>
      <c r="G666" s="336">
        <f t="shared" si="78"/>
        <v>0.7</v>
      </c>
      <c r="H666" s="336">
        <f t="shared" si="78"/>
        <v>0</v>
      </c>
      <c r="I666" s="113">
        <f t="shared" si="78"/>
        <v>9.9</v>
      </c>
      <c r="J666" s="91">
        <f>SUM(J665)</f>
        <v>2</v>
      </c>
    </row>
    <row r="667" spans="1:10" ht="12" customHeight="1">
      <c r="A667" s="179"/>
      <c r="B667" s="163"/>
      <c r="C667" s="164"/>
      <c r="D667" s="164"/>
      <c r="E667" s="164"/>
      <c r="F667" s="162"/>
      <c r="G667" s="162"/>
      <c r="H667" s="162"/>
      <c r="I667" s="174"/>
      <c r="J667" s="50"/>
    </row>
    <row r="668" spans="1:10" s="187" customFormat="1" ht="22.5" customHeight="1">
      <c r="A668" s="819" t="s">
        <v>818</v>
      </c>
      <c r="B668" s="820"/>
      <c r="C668" s="820"/>
      <c r="D668" s="820"/>
      <c r="E668" s="820"/>
      <c r="F668" s="820"/>
      <c r="G668" s="820"/>
      <c r="H668" s="820"/>
      <c r="I668" s="820"/>
      <c r="J668" s="186"/>
    </row>
    <row r="669" spans="1:10" ht="12" customHeight="1">
      <c r="A669" s="182"/>
      <c r="B669" s="167"/>
      <c r="C669" s="168"/>
      <c r="D669" s="168"/>
      <c r="E669" s="168"/>
      <c r="F669" s="188"/>
      <c r="G669" s="188"/>
      <c r="H669" s="188"/>
      <c r="I669" s="189"/>
      <c r="J669" s="56"/>
    </row>
    <row r="670" spans="1:10" ht="12" customHeight="1">
      <c r="A670" s="176"/>
      <c r="B670" s="152"/>
      <c r="C670" s="153"/>
      <c r="D670" s="153"/>
      <c r="E670" s="153"/>
      <c r="F670" s="154"/>
      <c r="G670" s="154"/>
      <c r="H670" s="154"/>
      <c r="I670" s="137"/>
      <c r="J670" s="52"/>
    </row>
    <row r="671" spans="1:10" ht="18.75" customHeight="1">
      <c r="A671" s="796" t="s">
        <v>778</v>
      </c>
      <c r="B671" s="797"/>
      <c r="C671" s="797"/>
      <c r="D671" s="797"/>
      <c r="E671" s="797"/>
      <c r="F671" s="797"/>
      <c r="G671" s="797"/>
      <c r="H671" s="797"/>
      <c r="I671" s="797"/>
      <c r="J671" s="52"/>
    </row>
    <row r="672" spans="1:10" ht="12" customHeight="1">
      <c r="A672" s="51"/>
      <c r="B672" s="53"/>
      <c r="C672" s="53"/>
      <c r="D672" s="53"/>
      <c r="E672" s="53"/>
      <c r="F672" s="53"/>
      <c r="G672" s="53"/>
      <c r="H672" s="53"/>
      <c r="I672" s="53"/>
      <c r="J672" s="52"/>
    </row>
    <row r="673" spans="1:10" ht="32.25" customHeight="1">
      <c r="A673" s="64" t="s">
        <v>11</v>
      </c>
      <c r="B673" s="64" t="s">
        <v>420</v>
      </c>
      <c r="C673" s="63">
        <v>1</v>
      </c>
      <c r="D673" s="63">
        <v>0</v>
      </c>
      <c r="E673" s="63">
        <v>1</v>
      </c>
      <c r="F673" s="65">
        <v>0</v>
      </c>
      <c r="G673" s="65">
        <v>10</v>
      </c>
      <c r="H673" s="65">
        <v>0</v>
      </c>
      <c r="I673" s="62">
        <f>SUM(F673:H673)</f>
        <v>10</v>
      </c>
      <c r="J673" s="92">
        <v>1</v>
      </c>
    </row>
    <row r="674" spans="1:10" ht="16.5" customHeight="1">
      <c r="A674" s="86"/>
      <c r="B674" s="283" t="s">
        <v>119</v>
      </c>
      <c r="C674" s="284">
        <f aca="true" t="shared" si="79" ref="C674:J674">SUM(C673)</f>
        <v>1</v>
      </c>
      <c r="D674" s="88">
        <f t="shared" si="79"/>
        <v>0</v>
      </c>
      <c r="E674" s="88">
        <f t="shared" si="79"/>
        <v>1</v>
      </c>
      <c r="F674" s="89">
        <f t="shared" si="79"/>
        <v>0</v>
      </c>
      <c r="G674" s="89">
        <f t="shared" si="79"/>
        <v>10</v>
      </c>
      <c r="H674" s="89">
        <f t="shared" si="79"/>
        <v>0</v>
      </c>
      <c r="I674" s="383">
        <f t="shared" si="79"/>
        <v>10</v>
      </c>
      <c r="J674" s="334">
        <f t="shared" si="79"/>
        <v>1</v>
      </c>
    </row>
    <row r="675" spans="1:10" ht="12" customHeight="1">
      <c r="A675" s="176"/>
      <c r="B675" s="152"/>
      <c r="C675" s="153"/>
      <c r="D675" s="153"/>
      <c r="E675" s="153"/>
      <c r="F675" s="154"/>
      <c r="G675" s="154"/>
      <c r="H675" s="154"/>
      <c r="I675" s="137"/>
      <c r="J675" s="52"/>
    </row>
    <row r="676" spans="1:10" ht="22.5" customHeight="1">
      <c r="A676" s="798" t="s">
        <v>819</v>
      </c>
      <c r="B676" s="799"/>
      <c r="C676" s="799"/>
      <c r="D676" s="799"/>
      <c r="E676" s="799"/>
      <c r="F676" s="799"/>
      <c r="G676" s="799"/>
      <c r="H676" s="799"/>
      <c r="I676" s="799"/>
      <c r="J676" s="800"/>
    </row>
    <row r="677" spans="1:10" ht="16.5" customHeight="1">
      <c r="A677" s="147" t="s">
        <v>11</v>
      </c>
      <c r="B677" s="356" t="s">
        <v>183</v>
      </c>
      <c r="C677" s="77">
        <v>0</v>
      </c>
      <c r="D677" s="77">
        <v>0</v>
      </c>
      <c r="E677" s="77">
        <v>1</v>
      </c>
      <c r="F677" s="61">
        <v>0</v>
      </c>
      <c r="G677" s="61">
        <v>2.7</v>
      </c>
      <c r="H677" s="61">
        <v>0</v>
      </c>
      <c r="I677" s="61">
        <f aca="true" t="shared" si="80" ref="I677:I684">SUM(F677:H677)</f>
        <v>2.7</v>
      </c>
      <c r="J677" s="77">
        <v>1</v>
      </c>
    </row>
    <row r="678" spans="1:10" ht="16.5" customHeight="1">
      <c r="A678" s="63" t="s">
        <v>12</v>
      </c>
      <c r="B678" s="64" t="s">
        <v>184</v>
      </c>
      <c r="C678" s="63">
        <v>0</v>
      </c>
      <c r="D678" s="63">
        <v>37</v>
      </c>
      <c r="E678" s="63">
        <v>0</v>
      </c>
      <c r="F678" s="65">
        <v>10</v>
      </c>
      <c r="G678" s="65">
        <v>0</v>
      </c>
      <c r="H678" s="65">
        <v>0</v>
      </c>
      <c r="I678" s="78">
        <f t="shared" si="80"/>
        <v>10</v>
      </c>
      <c r="J678" s="102">
        <v>1</v>
      </c>
    </row>
    <row r="679" spans="1:10" ht="31.5" customHeight="1">
      <c r="A679" s="147" t="s">
        <v>13</v>
      </c>
      <c r="B679" s="320" t="s">
        <v>186</v>
      </c>
      <c r="C679" s="147">
        <v>0</v>
      </c>
      <c r="D679" s="147">
        <v>52</v>
      </c>
      <c r="E679" s="147">
        <v>0</v>
      </c>
      <c r="F679" s="150">
        <v>32</v>
      </c>
      <c r="G679" s="150">
        <v>0</v>
      </c>
      <c r="H679" s="150">
        <v>0</v>
      </c>
      <c r="I679" s="150">
        <f t="shared" si="80"/>
        <v>32</v>
      </c>
      <c r="J679" s="147">
        <v>1</v>
      </c>
    </row>
    <row r="680" spans="1:10" ht="16.5" customHeight="1">
      <c r="A680" s="63" t="s">
        <v>14</v>
      </c>
      <c r="B680" s="64" t="s">
        <v>188</v>
      </c>
      <c r="C680" s="63">
        <v>0</v>
      </c>
      <c r="D680" s="63">
        <v>0</v>
      </c>
      <c r="E680" s="63">
        <v>3</v>
      </c>
      <c r="F680" s="65">
        <v>0</v>
      </c>
      <c r="G680" s="65">
        <v>25.7</v>
      </c>
      <c r="H680" s="65">
        <v>0</v>
      </c>
      <c r="I680" s="78">
        <f t="shared" si="80"/>
        <v>25.7</v>
      </c>
      <c r="J680" s="102">
        <v>3</v>
      </c>
    </row>
    <row r="681" spans="1:10" ht="16.5" customHeight="1">
      <c r="A681" s="178"/>
      <c r="B681" s="177"/>
      <c r="C681" s="178"/>
      <c r="D681" s="178"/>
      <c r="E681" s="178"/>
      <c r="F681" s="196"/>
      <c r="G681" s="196"/>
      <c r="H681" s="196"/>
      <c r="I681" s="109"/>
      <c r="J681" s="244"/>
    </row>
    <row r="682" spans="1:10" ht="16.5" customHeight="1">
      <c r="A682" s="35" t="s">
        <v>4</v>
      </c>
      <c r="B682" s="66" t="s">
        <v>84</v>
      </c>
      <c r="C682" s="66" t="s">
        <v>85</v>
      </c>
      <c r="D682" s="66" t="s">
        <v>86</v>
      </c>
      <c r="E682" s="66" t="s">
        <v>87</v>
      </c>
      <c r="F682" s="67" t="s">
        <v>88</v>
      </c>
      <c r="G682" s="67" t="s">
        <v>89</v>
      </c>
      <c r="H682" s="67" t="s">
        <v>90</v>
      </c>
      <c r="I682" s="34" t="s">
        <v>91</v>
      </c>
      <c r="J682" s="18" t="s">
        <v>92</v>
      </c>
    </row>
    <row r="683" spans="1:10" ht="16.5" customHeight="1">
      <c r="A683" s="63" t="s">
        <v>15</v>
      </c>
      <c r="B683" s="64" t="s">
        <v>190</v>
      </c>
      <c r="C683" s="63">
        <v>2</v>
      </c>
      <c r="D683" s="63">
        <v>52</v>
      </c>
      <c r="E683" s="63">
        <v>0</v>
      </c>
      <c r="F683" s="65">
        <v>7.49</v>
      </c>
      <c r="G683" s="65">
        <v>0</v>
      </c>
      <c r="H683" s="65">
        <v>0</v>
      </c>
      <c r="I683" s="78">
        <f t="shared" si="80"/>
        <v>7.49</v>
      </c>
      <c r="J683" s="102">
        <v>2</v>
      </c>
    </row>
    <row r="684" spans="1:10" ht="16.5" customHeight="1">
      <c r="A684" s="63" t="s">
        <v>16</v>
      </c>
      <c r="B684" s="64" t="s">
        <v>179</v>
      </c>
      <c r="C684" s="63">
        <v>0</v>
      </c>
      <c r="D684" s="63">
        <v>0</v>
      </c>
      <c r="E684" s="63">
        <v>1</v>
      </c>
      <c r="F684" s="65">
        <v>0</v>
      </c>
      <c r="G684" s="65">
        <v>5</v>
      </c>
      <c r="H684" s="65">
        <v>0</v>
      </c>
      <c r="I684" s="78">
        <f t="shared" si="80"/>
        <v>5</v>
      </c>
      <c r="J684" s="102">
        <v>1</v>
      </c>
    </row>
    <row r="685" spans="1:10" ht="16.5" customHeight="1">
      <c r="A685" s="791" t="s">
        <v>628</v>
      </c>
      <c r="B685" s="791"/>
      <c r="C685" s="138">
        <f aca="true" t="shared" si="81" ref="C685:J685">SUM(C677:C684)</f>
        <v>2</v>
      </c>
      <c r="D685" s="138">
        <f t="shared" si="81"/>
        <v>141</v>
      </c>
      <c r="E685" s="138">
        <f t="shared" si="81"/>
        <v>5</v>
      </c>
      <c r="F685" s="336">
        <f t="shared" si="81"/>
        <v>49.49</v>
      </c>
      <c r="G685" s="336">
        <f t="shared" si="81"/>
        <v>33.4</v>
      </c>
      <c r="H685" s="336">
        <f t="shared" si="81"/>
        <v>0</v>
      </c>
      <c r="I685" s="90">
        <f t="shared" si="81"/>
        <v>82.89</v>
      </c>
      <c r="J685" s="77">
        <f t="shared" si="81"/>
        <v>9</v>
      </c>
    </row>
    <row r="686" spans="1:10" ht="10.5" customHeight="1">
      <c r="A686" s="176"/>
      <c r="B686" s="152"/>
      <c r="C686" s="153"/>
      <c r="D686" s="153"/>
      <c r="E686" s="153"/>
      <c r="F686" s="154"/>
      <c r="G686" s="154"/>
      <c r="H686" s="154"/>
      <c r="I686" s="137"/>
      <c r="J686" s="52"/>
    </row>
    <row r="687" spans="1:10" ht="22.5" customHeight="1">
      <c r="A687" s="51"/>
      <c r="B687" s="795" t="s">
        <v>787</v>
      </c>
      <c r="C687" s="797"/>
      <c r="D687" s="797"/>
      <c r="E687" s="797"/>
      <c r="F687" s="797"/>
      <c r="G687" s="797"/>
      <c r="H687" s="797"/>
      <c r="I687" s="797"/>
      <c r="J687" s="52"/>
    </row>
    <row r="688" spans="1:10" ht="12" customHeight="1">
      <c r="A688" s="51"/>
      <c r="B688" s="53"/>
      <c r="C688" s="53"/>
      <c r="D688" s="53"/>
      <c r="E688" s="53"/>
      <c r="F688" s="53"/>
      <c r="G688" s="53"/>
      <c r="H688" s="53"/>
      <c r="I688" s="53"/>
      <c r="J688" s="52"/>
    </row>
    <row r="689" spans="1:10" ht="16.5" customHeight="1">
      <c r="A689" s="63" t="s">
        <v>11</v>
      </c>
      <c r="B689" s="115" t="s">
        <v>537</v>
      </c>
      <c r="C689" s="116">
        <v>3</v>
      </c>
      <c r="D689" s="116">
        <v>737</v>
      </c>
      <c r="E689" s="116">
        <v>0</v>
      </c>
      <c r="F689" s="386">
        <v>144</v>
      </c>
      <c r="G689" s="117">
        <v>0</v>
      </c>
      <c r="H689" s="117">
        <v>0</v>
      </c>
      <c r="I689" s="126">
        <f>SUM(F689:H689)</f>
        <v>144</v>
      </c>
      <c r="J689" s="77">
        <v>3</v>
      </c>
    </row>
    <row r="690" spans="1:10" ht="16.5" customHeight="1">
      <c r="A690" s="63" t="s">
        <v>12</v>
      </c>
      <c r="B690" s="115" t="s">
        <v>397</v>
      </c>
      <c r="C690" s="116">
        <v>1</v>
      </c>
      <c r="D690" s="116">
        <v>362</v>
      </c>
      <c r="E690" s="116">
        <v>0</v>
      </c>
      <c r="F690" s="386">
        <v>92.8</v>
      </c>
      <c r="G690" s="117">
        <v>0</v>
      </c>
      <c r="H690" s="117">
        <v>0</v>
      </c>
      <c r="I690" s="126">
        <f>SUM(F690:H690)</f>
        <v>92.8</v>
      </c>
      <c r="J690" s="77">
        <v>1</v>
      </c>
    </row>
    <row r="691" spans="1:10" ht="16.5" customHeight="1">
      <c r="A691" s="63" t="s">
        <v>13</v>
      </c>
      <c r="B691" s="115" t="s">
        <v>545</v>
      </c>
      <c r="C691" s="116">
        <v>1</v>
      </c>
      <c r="D691" s="116">
        <v>960</v>
      </c>
      <c r="E691" s="116">
        <v>0</v>
      </c>
      <c r="F691" s="386">
        <v>559.2816</v>
      </c>
      <c r="G691" s="117">
        <v>0</v>
      </c>
      <c r="H691" s="117">
        <v>0</v>
      </c>
      <c r="I691" s="126">
        <f>SUM(F691:H691)</f>
        <v>559.2816</v>
      </c>
      <c r="J691" s="77">
        <v>1</v>
      </c>
    </row>
    <row r="692" spans="1:10" ht="16.5" customHeight="1">
      <c r="A692" s="791" t="s">
        <v>628</v>
      </c>
      <c r="B692" s="791"/>
      <c r="C692" s="138">
        <f aca="true" t="shared" si="82" ref="C692:I692">SUM(C689:C691)</f>
        <v>5</v>
      </c>
      <c r="D692" s="138">
        <f t="shared" si="82"/>
        <v>2059</v>
      </c>
      <c r="E692" s="138">
        <f t="shared" si="82"/>
        <v>0</v>
      </c>
      <c r="F692" s="359">
        <f t="shared" si="82"/>
        <v>796.0816</v>
      </c>
      <c r="G692" s="336">
        <f t="shared" si="82"/>
        <v>0</v>
      </c>
      <c r="H692" s="336">
        <f t="shared" si="82"/>
        <v>0</v>
      </c>
      <c r="I692" s="387">
        <f t="shared" si="82"/>
        <v>796.0816</v>
      </c>
      <c r="J692" s="91">
        <f>SUM(J689:J691)</f>
        <v>5</v>
      </c>
    </row>
    <row r="693" spans="1:10" ht="15.75" customHeight="1">
      <c r="A693" s="176"/>
      <c r="B693" s="152"/>
      <c r="C693" s="153"/>
      <c r="D693" s="153"/>
      <c r="E693" s="153"/>
      <c r="F693" s="154"/>
      <c r="G693" s="154"/>
      <c r="H693" s="154"/>
      <c r="I693" s="137"/>
      <c r="J693" s="52"/>
    </row>
    <row r="694" spans="1:10" ht="16.5" customHeight="1">
      <c r="A694" s="796" t="s">
        <v>788</v>
      </c>
      <c r="B694" s="793"/>
      <c r="C694" s="793"/>
      <c r="D694" s="793"/>
      <c r="E694" s="793"/>
      <c r="F694" s="793"/>
      <c r="G694" s="793"/>
      <c r="H694" s="793"/>
      <c r="I694" s="793"/>
      <c r="J694" s="52"/>
    </row>
    <row r="695" spans="1:10" ht="12" customHeight="1">
      <c r="A695" s="54"/>
      <c r="B695" s="55"/>
      <c r="C695" s="55"/>
      <c r="D695" s="55"/>
      <c r="E695" s="55"/>
      <c r="F695" s="55"/>
      <c r="G695" s="55"/>
      <c r="H695" s="55"/>
      <c r="I695" s="55"/>
      <c r="J695" s="52"/>
    </row>
    <row r="696" spans="1:10" ht="16.5" customHeight="1">
      <c r="A696" s="103" t="s">
        <v>11</v>
      </c>
      <c r="B696" s="81" t="s">
        <v>262</v>
      </c>
      <c r="C696" s="57">
        <v>0</v>
      </c>
      <c r="D696" s="57">
        <v>0</v>
      </c>
      <c r="E696" s="57">
        <v>1</v>
      </c>
      <c r="F696" s="140">
        <v>0</v>
      </c>
      <c r="G696" s="140">
        <v>8</v>
      </c>
      <c r="H696" s="140">
        <v>0</v>
      </c>
      <c r="I696" s="118">
        <f>SUM(F696:H696)</f>
        <v>8</v>
      </c>
      <c r="J696" s="77">
        <v>1</v>
      </c>
    </row>
    <row r="697" spans="1:10" ht="16.5" customHeight="1">
      <c r="A697" s="344"/>
      <c r="B697" s="158" t="s">
        <v>119</v>
      </c>
      <c r="C697" s="385">
        <f aca="true" t="shared" si="83" ref="C697:I697">SUM(C696)</f>
        <v>0</v>
      </c>
      <c r="D697" s="138">
        <f t="shared" si="83"/>
        <v>0</v>
      </c>
      <c r="E697" s="138">
        <f t="shared" si="83"/>
        <v>1</v>
      </c>
      <c r="F697" s="336">
        <f t="shared" si="83"/>
        <v>0</v>
      </c>
      <c r="G697" s="336">
        <f t="shared" si="83"/>
        <v>8</v>
      </c>
      <c r="H697" s="336">
        <f t="shared" si="83"/>
        <v>0</v>
      </c>
      <c r="I697" s="113">
        <f t="shared" si="83"/>
        <v>8</v>
      </c>
      <c r="J697" s="91">
        <f>SUM(J696)</f>
        <v>1</v>
      </c>
    </row>
    <row r="698" spans="1:10" s="36" customFormat="1" ht="14.25" customHeight="1">
      <c r="A698" s="176"/>
      <c r="B698" s="152"/>
      <c r="C698" s="153"/>
      <c r="D698" s="153"/>
      <c r="E698" s="153"/>
      <c r="F698" s="154"/>
      <c r="G698" s="154"/>
      <c r="H698" s="154"/>
      <c r="I698" s="137"/>
      <c r="J698" s="52"/>
    </row>
    <row r="699" spans="1:10" s="36" customFormat="1" ht="22.5" customHeight="1">
      <c r="A699" s="51"/>
      <c r="B699" s="794" t="s">
        <v>803</v>
      </c>
      <c r="C699" s="793"/>
      <c r="D699" s="793"/>
      <c r="E699" s="793"/>
      <c r="F699" s="793"/>
      <c r="G699" s="793"/>
      <c r="H699" s="793"/>
      <c r="I699" s="793"/>
      <c r="J699" s="52"/>
    </row>
    <row r="700" spans="1:10" s="36" customFormat="1" ht="12" customHeight="1">
      <c r="A700" s="51"/>
      <c r="B700" s="53"/>
      <c r="C700" s="53"/>
      <c r="D700" s="53"/>
      <c r="E700" s="53"/>
      <c r="F700" s="53"/>
      <c r="G700" s="53"/>
      <c r="H700" s="53"/>
      <c r="I700" s="53"/>
      <c r="J700" s="52"/>
    </row>
    <row r="701" spans="1:10" s="36" customFormat="1" ht="16.5" customHeight="1">
      <c r="A701" s="77" t="s">
        <v>11</v>
      </c>
      <c r="B701" s="124" t="s">
        <v>300</v>
      </c>
      <c r="C701" s="77">
        <v>0</v>
      </c>
      <c r="D701" s="77">
        <v>36</v>
      </c>
      <c r="E701" s="77">
        <v>0</v>
      </c>
      <c r="F701" s="61">
        <v>0.35</v>
      </c>
      <c r="G701" s="61">
        <v>0</v>
      </c>
      <c r="H701" s="61">
        <v>0</v>
      </c>
      <c r="I701" s="61">
        <f>SUM(F701:H701)</f>
        <v>0.35</v>
      </c>
      <c r="J701" s="77">
        <v>1</v>
      </c>
    </row>
    <row r="702" spans="1:10" s="36" customFormat="1" ht="16.5" customHeight="1">
      <c r="A702" s="147" t="s">
        <v>12</v>
      </c>
      <c r="B702" s="320" t="s">
        <v>306</v>
      </c>
      <c r="C702" s="147">
        <v>0</v>
      </c>
      <c r="D702" s="147">
        <v>430</v>
      </c>
      <c r="E702" s="147">
        <v>0</v>
      </c>
      <c r="F702" s="150">
        <v>50</v>
      </c>
      <c r="G702" s="150">
        <v>0</v>
      </c>
      <c r="H702" s="150">
        <v>0</v>
      </c>
      <c r="I702" s="107">
        <f>SUM(F702:H702)</f>
        <v>50</v>
      </c>
      <c r="J702" s="77">
        <v>1</v>
      </c>
    </row>
    <row r="703" spans="1:10" s="36" customFormat="1" ht="16.5" customHeight="1">
      <c r="A703" s="147" t="s">
        <v>13</v>
      </c>
      <c r="B703" s="320" t="s">
        <v>313</v>
      </c>
      <c r="C703" s="147">
        <v>0</v>
      </c>
      <c r="D703" s="147">
        <v>0</v>
      </c>
      <c r="E703" s="147">
        <v>4</v>
      </c>
      <c r="F703" s="150">
        <v>0</v>
      </c>
      <c r="G703" s="150">
        <v>59.44</v>
      </c>
      <c r="H703" s="150">
        <v>0</v>
      </c>
      <c r="I703" s="107">
        <f>SUM(F703:H703)</f>
        <v>59.44</v>
      </c>
      <c r="J703" s="77">
        <v>4</v>
      </c>
    </row>
    <row r="704" spans="1:10" s="36" customFormat="1" ht="16.5" customHeight="1">
      <c r="A704" s="791" t="s">
        <v>628</v>
      </c>
      <c r="B704" s="791"/>
      <c r="C704" s="138">
        <f aca="true" t="shared" si="84" ref="C704:J704">SUM(C701:C703)</f>
        <v>0</v>
      </c>
      <c r="D704" s="138">
        <f t="shared" si="84"/>
        <v>466</v>
      </c>
      <c r="E704" s="138">
        <f t="shared" si="84"/>
        <v>4</v>
      </c>
      <c r="F704" s="336">
        <f t="shared" si="84"/>
        <v>50.35</v>
      </c>
      <c r="G704" s="336">
        <f t="shared" si="84"/>
        <v>59.44</v>
      </c>
      <c r="H704" s="336">
        <f t="shared" si="84"/>
        <v>0</v>
      </c>
      <c r="I704" s="106">
        <f t="shared" si="84"/>
        <v>109.78999999999999</v>
      </c>
      <c r="J704" s="91">
        <f t="shared" si="84"/>
        <v>6</v>
      </c>
    </row>
    <row r="705" spans="1:10" s="36" customFormat="1" ht="12" customHeight="1">
      <c r="A705" s="178"/>
      <c r="B705" s="152"/>
      <c r="C705" s="153"/>
      <c r="D705" s="153"/>
      <c r="E705" s="153"/>
      <c r="F705" s="154"/>
      <c r="G705" s="154"/>
      <c r="H705" s="154"/>
      <c r="I705" s="137"/>
      <c r="J705" s="142"/>
    </row>
    <row r="706" spans="1:10" s="36" customFormat="1" ht="12" customHeight="1">
      <c r="A706" s="178"/>
      <c r="B706" s="152"/>
      <c r="C706" s="153"/>
      <c r="D706" s="153"/>
      <c r="E706" s="153"/>
      <c r="F706" s="154"/>
      <c r="G706" s="154"/>
      <c r="H706" s="154"/>
      <c r="I706" s="137"/>
      <c r="J706" s="142"/>
    </row>
    <row r="707" spans="1:10" s="36" customFormat="1" ht="12" customHeight="1">
      <c r="A707" s="178"/>
      <c r="B707" s="152"/>
      <c r="C707" s="153"/>
      <c r="D707" s="153"/>
      <c r="E707" s="153"/>
      <c r="F707" s="154"/>
      <c r="G707" s="154"/>
      <c r="H707" s="154"/>
      <c r="I707" s="137"/>
      <c r="J707" s="142"/>
    </row>
    <row r="708" spans="1:10" s="36" customFormat="1" ht="12" customHeight="1">
      <c r="A708" s="178"/>
      <c r="B708" s="152"/>
      <c r="C708" s="153"/>
      <c r="D708" s="153"/>
      <c r="E708" s="153"/>
      <c r="F708" s="154"/>
      <c r="G708" s="154"/>
      <c r="H708" s="154"/>
      <c r="I708" s="137"/>
      <c r="J708" s="142"/>
    </row>
    <row r="709" spans="1:10" s="36" customFormat="1" ht="12" customHeight="1">
      <c r="A709" s="178"/>
      <c r="B709" s="152"/>
      <c r="C709" s="153"/>
      <c r="D709" s="153"/>
      <c r="E709" s="153"/>
      <c r="F709" s="154"/>
      <c r="G709" s="154"/>
      <c r="H709" s="154"/>
      <c r="I709" s="137"/>
      <c r="J709" s="142"/>
    </row>
    <row r="710" spans="1:10" s="36" customFormat="1" ht="12" customHeight="1">
      <c r="A710" s="178"/>
      <c r="B710" s="152"/>
      <c r="C710" s="153"/>
      <c r="D710" s="153"/>
      <c r="E710" s="153"/>
      <c r="F710" s="154"/>
      <c r="G710" s="154"/>
      <c r="H710" s="154"/>
      <c r="I710" s="137"/>
      <c r="J710" s="142"/>
    </row>
    <row r="711" spans="1:10" s="36" customFormat="1" ht="12" customHeight="1">
      <c r="A711" s="178"/>
      <c r="B711" s="152"/>
      <c r="C711" s="153"/>
      <c r="D711" s="153"/>
      <c r="E711" s="153"/>
      <c r="F711" s="154"/>
      <c r="G711" s="154"/>
      <c r="H711" s="154"/>
      <c r="I711" s="137"/>
      <c r="J711" s="142"/>
    </row>
    <row r="712" spans="1:10" s="36" customFormat="1" ht="16.5" customHeight="1">
      <c r="A712" s="66" t="s">
        <v>4</v>
      </c>
      <c r="B712" s="66" t="s">
        <v>84</v>
      </c>
      <c r="C712" s="66" t="s">
        <v>85</v>
      </c>
      <c r="D712" s="66" t="s">
        <v>86</v>
      </c>
      <c r="E712" s="66" t="s">
        <v>87</v>
      </c>
      <c r="F712" s="67" t="s">
        <v>88</v>
      </c>
      <c r="G712" s="67" t="s">
        <v>89</v>
      </c>
      <c r="H712" s="67" t="s">
        <v>90</v>
      </c>
      <c r="I712" s="68" t="s">
        <v>91</v>
      </c>
      <c r="J712" s="18" t="s">
        <v>92</v>
      </c>
    </row>
    <row r="713" spans="1:10" s="36" customFormat="1" ht="12" customHeight="1">
      <c r="A713" s="176"/>
      <c r="B713" s="152"/>
      <c r="C713" s="153"/>
      <c r="D713" s="153"/>
      <c r="E713" s="153"/>
      <c r="F713" s="154"/>
      <c r="G713" s="154"/>
      <c r="H713" s="154"/>
      <c r="I713" s="137"/>
      <c r="J713" s="52"/>
    </row>
    <row r="714" spans="1:10" s="36" customFormat="1" ht="16.5" customHeight="1">
      <c r="A714" s="176"/>
      <c r="B714" s="795" t="s">
        <v>796</v>
      </c>
      <c r="C714" s="795"/>
      <c r="D714" s="795"/>
      <c r="E714" s="795"/>
      <c r="F714" s="795"/>
      <c r="G714" s="795"/>
      <c r="H714" s="795"/>
      <c r="I714" s="795"/>
      <c r="J714" s="52"/>
    </row>
    <row r="715" spans="1:10" s="36" customFormat="1" ht="12" customHeight="1">
      <c r="A715" s="176"/>
      <c r="B715" s="152"/>
      <c r="C715" s="153"/>
      <c r="D715" s="153"/>
      <c r="E715" s="153"/>
      <c r="F715" s="154"/>
      <c r="G715" s="154"/>
      <c r="H715" s="154"/>
      <c r="I715" s="137"/>
      <c r="J715" s="52"/>
    </row>
    <row r="716" spans="1:10" s="36" customFormat="1" ht="16.5" customHeight="1">
      <c r="A716" s="70" t="s">
        <v>11</v>
      </c>
      <c r="B716" s="94" t="s">
        <v>324</v>
      </c>
      <c r="C716" s="70">
        <v>0</v>
      </c>
      <c r="D716" s="70">
        <v>0</v>
      </c>
      <c r="E716" s="70">
        <v>1</v>
      </c>
      <c r="F716" s="71">
        <v>0</v>
      </c>
      <c r="G716" s="71">
        <v>14.01</v>
      </c>
      <c r="H716" s="71">
        <v>0</v>
      </c>
      <c r="I716" s="108">
        <f>SUM(F716:H716)</f>
        <v>14.01</v>
      </c>
      <c r="J716" s="77">
        <v>1</v>
      </c>
    </row>
    <row r="717" spans="1:10" s="36" customFormat="1" ht="16.5" customHeight="1">
      <c r="A717" s="344"/>
      <c r="B717" s="158" t="s">
        <v>119</v>
      </c>
      <c r="C717" s="385">
        <f aca="true" t="shared" si="85" ref="C717:J717">SUM(C716)</f>
        <v>0</v>
      </c>
      <c r="D717" s="138">
        <f t="shared" si="85"/>
        <v>0</v>
      </c>
      <c r="E717" s="138">
        <f t="shared" si="85"/>
        <v>1</v>
      </c>
      <c r="F717" s="336">
        <f t="shared" si="85"/>
        <v>0</v>
      </c>
      <c r="G717" s="336">
        <f t="shared" si="85"/>
        <v>14.01</v>
      </c>
      <c r="H717" s="336">
        <f t="shared" si="85"/>
        <v>0</v>
      </c>
      <c r="I717" s="113">
        <f t="shared" si="85"/>
        <v>14.01</v>
      </c>
      <c r="J717" s="91">
        <f t="shared" si="85"/>
        <v>1</v>
      </c>
    </row>
    <row r="718" spans="1:10" s="36" customFormat="1" ht="16.5" customHeight="1">
      <c r="A718" s="176"/>
      <c r="B718" s="152"/>
      <c r="C718" s="153"/>
      <c r="D718" s="153"/>
      <c r="E718" s="153"/>
      <c r="F718" s="154"/>
      <c r="G718" s="154"/>
      <c r="H718" s="154"/>
      <c r="I718" s="137"/>
      <c r="J718" s="52"/>
    </row>
    <row r="719" spans="1:10" s="36" customFormat="1" ht="22.5" customHeight="1">
      <c r="A719" s="819" t="s">
        <v>753</v>
      </c>
      <c r="B719" s="820"/>
      <c r="C719" s="820"/>
      <c r="D719" s="820"/>
      <c r="E719" s="820"/>
      <c r="F719" s="820"/>
      <c r="G719" s="820"/>
      <c r="H719" s="820"/>
      <c r="I719" s="820"/>
      <c r="J719" s="52"/>
    </row>
    <row r="720" spans="1:10" s="36" customFormat="1" ht="9.75" customHeight="1">
      <c r="A720" s="182"/>
      <c r="B720" s="167"/>
      <c r="C720" s="168"/>
      <c r="D720" s="168"/>
      <c r="E720" s="168"/>
      <c r="F720" s="188"/>
      <c r="G720" s="188"/>
      <c r="H720" s="188"/>
      <c r="I720" s="189"/>
      <c r="J720" s="56"/>
    </row>
    <row r="721" spans="1:10" s="36" customFormat="1" ht="9.75" customHeight="1">
      <c r="A721" s="179"/>
      <c r="B721" s="163"/>
      <c r="C721" s="164"/>
      <c r="D721" s="164"/>
      <c r="E721" s="164"/>
      <c r="F721" s="162"/>
      <c r="G721" s="162"/>
      <c r="H721" s="162"/>
      <c r="I721" s="174"/>
      <c r="J721" s="52"/>
    </row>
    <row r="722" spans="1:10" s="36" customFormat="1" ht="16.5" customHeight="1">
      <c r="A722" s="51"/>
      <c r="B722" s="794" t="s">
        <v>814</v>
      </c>
      <c r="C722" s="793"/>
      <c r="D722" s="793"/>
      <c r="E722" s="793"/>
      <c r="F722" s="793"/>
      <c r="G722" s="793"/>
      <c r="H722" s="793"/>
      <c r="I722" s="793"/>
      <c r="J722" s="52"/>
    </row>
    <row r="723" spans="1:10" s="36" customFormat="1" ht="12" customHeight="1">
      <c r="A723" s="182"/>
      <c r="B723" s="183"/>
      <c r="C723" s="184"/>
      <c r="D723" s="184"/>
      <c r="E723" s="184"/>
      <c r="F723" s="184"/>
      <c r="G723" s="184"/>
      <c r="H723" s="184"/>
      <c r="I723" s="55"/>
      <c r="J723" s="52"/>
    </row>
    <row r="724" spans="1:10" s="36" customFormat="1" ht="16.5" customHeight="1">
      <c r="A724" s="70" t="s">
        <v>11</v>
      </c>
      <c r="B724" s="94" t="s">
        <v>270</v>
      </c>
      <c r="C724" s="70">
        <v>1</v>
      </c>
      <c r="D724" s="70">
        <v>0</v>
      </c>
      <c r="E724" s="70">
        <v>1</v>
      </c>
      <c r="F724" s="71">
        <v>0</v>
      </c>
      <c r="G724" s="71">
        <v>1.6</v>
      </c>
      <c r="H724" s="71">
        <v>0</v>
      </c>
      <c r="I724" s="108">
        <f>SUM(F724:H724)</f>
        <v>1.6</v>
      </c>
      <c r="J724" s="77">
        <v>1</v>
      </c>
    </row>
    <row r="725" spans="1:10" s="36" customFormat="1" ht="16.5" customHeight="1">
      <c r="A725" s="344"/>
      <c r="B725" s="158" t="s">
        <v>119</v>
      </c>
      <c r="C725" s="385">
        <f aca="true" t="shared" si="86" ref="C725:J725">SUM(C724)</f>
        <v>1</v>
      </c>
      <c r="D725" s="138">
        <f t="shared" si="86"/>
        <v>0</v>
      </c>
      <c r="E725" s="138">
        <f t="shared" si="86"/>
        <v>1</v>
      </c>
      <c r="F725" s="336">
        <f t="shared" si="86"/>
        <v>0</v>
      </c>
      <c r="G725" s="336">
        <f t="shared" si="86"/>
        <v>1.6</v>
      </c>
      <c r="H725" s="336">
        <f t="shared" si="86"/>
        <v>0</v>
      </c>
      <c r="I725" s="113">
        <f t="shared" si="86"/>
        <v>1.6</v>
      </c>
      <c r="J725" s="91">
        <f t="shared" si="86"/>
        <v>1</v>
      </c>
    </row>
    <row r="726" spans="1:10" s="36" customFormat="1" ht="12" customHeight="1">
      <c r="A726" s="176"/>
      <c r="B726" s="152"/>
      <c r="C726" s="153"/>
      <c r="D726" s="153"/>
      <c r="E726" s="153"/>
      <c r="F726" s="154"/>
      <c r="G726" s="154"/>
      <c r="H726" s="154"/>
      <c r="I726" s="137"/>
      <c r="J726" s="52"/>
    </row>
    <row r="727" spans="1:10" s="36" customFormat="1" ht="16.5" customHeight="1">
      <c r="A727" s="812" t="s">
        <v>803</v>
      </c>
      <c r="B727" s="793"/>
      <c r="C727" s="793"/>
      <c r="D727" s="793"/>
      <c r="E727" s="793"/>
      <c r="F727" s="793"/>
      <c r="G727" s="793"/>
      <c r="H727" s="793"/>
      <c r="I727" s="793"/>
      <c r="J727" s="52"/>
    </row>
    <row r="728" spans="1:10" s="36" customFormat="1" ht="12" customHeight="1">
      <c r="A728" s="165"/>
      <c r="B728" s="388"/>
      <c r="C728" s="389"/>
      <c r="D728" s="389"/>
      <c r="E728" s="389"/>
      <c r="F728" s="389"/>
      <c r="G728" s="389"/>
      <c r="H728" s="389"/>
      <c r="I728" s="389"/>
      <c r="J728" s="52"/>
    </row>
    <row r="729" spans="1:10" s="36" customFormat="1" ht="16.5" customHeight="1">
      <c r="A729" s="77" t="s">
        <v>11</v>
      </c>
      <c r="B729" s="114" t="s">
        <v>300</v>
      </c>
      <c r="C729" s="77">
        <v>0</v>
      </c>
      <c r="D729" s="77">
        <v>0</v>
      </c>
      <c r="E729" s="77">
        <v>1</v>
      </c>
      <c r="F729" s="61">
        <v>0</v>
      </c>
      <c r="G729" s="61">
        <v>0.15</v>
      </c>
      <c r="H729" s="61">
        <v>0</v>
      </c>
      <c r="I729" s="107">
        <f>SUM(F729:H729)</f>
        <v>0.15</v>
      </c>
      <c r="J729" s="77">
        <v>1</v>
      </c>
    </row>
    <row r="730" spans="1:10" s="36" customFormat="1" ht="16.5" customHeight="1">
      <c r="A730" s="791" t="s">
        <v>628</v>
      </c>
      <c r="B730" s="791"/>
      <c r="C730" s="138">
        <f aca="true" t="shared" si="87" ref="C730:J730">SUM(C729:C729)</f>
        <v>0</v>
      </c>
      <c r="D730" s="138">
        <f t="shared" si="87"/>
        <v>0</v>
      </c>
      <c r="E730" s="138">
        <f t="shared" si="87"/>
        <v>1</v>
      </c>
      <c r="F730" s="336">
        <f t="shared" si="87"/>
        <v>0</v>
      </c>
      <c r="G730" s="336">
        <f t="shared" si="87"/>
        <v>0.15</v>
      </c>
      <c r="H730" s="336">
        <f t="shared" si="87"/>
        <v>0</v>
      </c>
      <c r="I730" s="90">
        <f t="shared" si="87"/>
        <v>0.15</v>
      </c>
      <c r="J730" s="91">
        <f t="shared" si="87"/>
        <v>1</v>
      </c>
    </row>
    <row r="731" spans="1:10" s="36" customFormat="1" ht="17.25" customHeight="1">
      <c r="A731" s="157"/>
      <c r="B731" s="152"/>
      <c r="C731" s="153"/>
      <c r="D731" s="153"/>
      <c r="E731" s="153"/>
      <c r="F731" s="190"/>
      <c r="G731" s="190"/>
      <c r="H731" s="190"/>
      <c r="I731" s="191"/>
      <c r="J731" s="52"/>
    </row>
    <row r="732" spans="1:10" s="36" customFormat="1" ht="30" customHeight="1">
      <c r="A732" s="845" t="s">
        <v>745</v>
      </c>
      <c r="B732" s="846"/>
      <c r="C732" s="846"/>
      <c r="D732" s="846"/>
      <c r="E732" s="846"/>
      <c r="F732" s="846"/>
      <c r="G732" s="846"/>
      <c r="H732" s="846"/>
      <c r="I732" s="846"/>
      <c r="J732" s="847"/>
    </row>
    <row r="733" spans="1:10" s="36" customFormat="1" ht="7.5" customHeight="1">
      <c r="A733" s="157"/>
      <c r="B733" s="152"/>
      <c r="C733" s="153"/>
      <c r="D733" s="153"/>
      <c r="E733" s="153"/>
      <c r="F733" s="190"/>
      <c r="G733" s="190"/>
      <c r="H733" s="190"/>
      <c r="I733" s="191"/>
      <c r="J733" s="52"/>
    </row>
    <row r="734" spans="1:10" s="36" customFormat="1" ht="11.25" customHeight="1">
      <c r="A734" s="157"/>
      <c r="B734" s="152"/>
      <c r="C734" s="153"/>
      <c r="D734" s="153"/>
      <c r="E734" s="153"/>
      <c r="F734" s="190"/>
      <c r="G734" s="190"/>
      <c r="H734" s="190"/>
      <c r="I734" s="191"/>
      <c r="J734" s="52"/>
    </row>
    <row r="735" spans="1:10" s="36" customFormat="1" ht="15" customHeight="1">
      <c r="A735" s="812" t="s">
        <v>820</v>
      </c>
      <c r="B735" s="793"/>
      <c r="C735" s="793"/>
      <c r="D735" s="793"/>
      <c r="E735" s="793"/>
      <c r="F735" s="793"/>
      <c r="G735" s="793"/>
      <c r="H735" s="793"/>
      <c r="I735" s="793"/>
      <c r="J735" s="52"/>
    </row>
    <row r="736" spans="1:10" s="36" customFormat="1" ht="8.25" customHeight="1">
      <c r="A736" s="157"/>
      <c r="B736" s="152"/>
      <c r="C736" s="153"/>
      <c r="D736" s="153"/>
      <c r="E736" s="153"/>
      <c r="F736" s="190"/>
      <c r="G736" s="190"/>
      <c r="H736" s="190"/>
      <c r="I736" s="191"/>
      <c r="J736" s="52"/>
    </row>
    <row r="737" spans="1:10" s="36" customFormat="1" ht="15" customHeight="1">
      <c r="A737" s="70" t="s">
        <v>11</v>
      </c>
      <c r="B737" s="94" t="s">
        <v>740</v>
      </c>
      <c r="C737" s="70">
        <v>1</v>
      </c>
      <c r="D737" s="70">
        <v>0</v>
      </c>
      <c r="E737" s="70">
        <v>2</v>
      </c>
      <c r="F737" s="71">
        <v>0</v>
      </c>
      <c r="G737" s="71">
        <v>13.3</v>
      </c>
      <c r="H737" s="71">
        <v>0</v>
      </c>
      <c r="I737" s="108">
        <v>13.3</v>
      </c>
      <c r="J737" s="143">
        <v>1</v>
      </c>
    </row>
    <row r="738" spans="1:10" s="36" customFormat="1" ht="19.5" customHeight="1">
      <c r="A738" s="344"/>
      <c r="B738" s="273" t="s">
        <v>119</v>
      </c>
      <c r="C738" s="138">
        <f aca="true" t="shared" si="88" ref="C738:J738">SUM(C737)</f>
        <v>1</v>
      </c>
      <c r="D738" s="138">
        <f t="shared" si="88"/>
        <v>0</v>
      </c>
      <c r="E738" s="138">
        <f t="shared" si="88"/>
        <v>2</v>
      </c>
      <c r="F738" s="336">
        <f t="shared" si="88"/>
        <v>0</v>
      </c>
      <c r="G738" s="336">
        <f t="shared" si="88"/>
        <v>13.3</v>
      </c>
      <c r="H738" s="336">
        <f t="shared" si="88"/>
        <v>0</v>
      </c>
      <c r="I738" s="90">
        <f t="shared" si="88"/>
        <v>13.3</v>
      </c>
      <c r="J738" s="91">
        <f t="shared" si="88"/>
        <v>1</v>
      </c>
    </row>
    <row r="739" spans="1:10" s="36" customFormat="1" ht="15" customHeight="1">
      <c r="A739" s="152"/>
      <c r="B739" s="152"/>
      <c r="C739" s="153"/>
      <c r="D739" s="153"/>
      <c r="E739" s="153"/>
      <c r="F739" s="190"/>
      <c r="G739" s="190"/>
      <c r="H739" s="190"/>
      <c r="I739" s="191"/>
      <c r="J739" s="142"/>
    </row>
    <row r="740" spans="1:10" s="36" customFormat="1" ht="16.5" customHeight="1">
      <c r="A740" s="152"/>
      <c r="B740" s="152"/>
      <c r="C740" s="153"/>
      <c r="D740" s="153"/>
      <c r="E740" s="153"/>
      <c r="F740" s="190"/>
      <c r="G740" s="190"/>
      <c r="H740" s="190"/>
      <c r="I740" s="191"/>
      <c r="J740" s="142"/>
    </row>
    <row r="741" spans="1:10" s="36" customFormat="1" ht="16.5" customHeight="1">
      <c r="A741" s="66" t="s">
        <v>4</v>
      </c>
      <c r="B741" s="66" t="s">
        <v>84</v>
      </c>
      <c r="C741" s="66" t="s">
        <v>85</v>
      </c>
      <c r="D741" s="66" t="s">
        <v>86</v>
      </c>
      <c r="E741" s="66" t="s">
        <v>87</v>
      </c>
      <c r="F741" s="67" t="s">
        <v>88</v>
      </c>
      <c r="G741" s="67" t="s">
        <v>89</v>
      </c>
      <c r="H741" s="67" t="s">
        <v>90</v>
      </c>
      <c r="I741" s="68" t="s">
        <v>91</v>
      </c>
      <c r="J741" s="18" t="s">
        <v>92</v>
      </c>
    </row>
    <row r="742" spans="1:10" s="36" customFormat="1" ht="15" customHeight="1">
      <c r="A742" s="157"/>
      <c r="B742" s="152"/>
      <c r="C742" s="153"/>
      <c r="D742" s="153"/>
      <c r="E742" s="153"/>
      <c r="F742" s="190"/>
      <c r="G742" s="190"/>
      <c r="H742" s="190"/>
      <c r="I742" s="191"/>
      <c r="J742" s="52"/>
    </row>
    <row r="743" spans="1:10" ht="33">
      <c r="A743" s="54"/>
      <c r="B743" s="880" t="s">
        <v>821</v>
      </c>
      <c r="C743" s="881"/>
      <c r="D743" s="881"/>
      <c r="E743" s="881"/>
      <c r="F743" s="881"/>
      <c r="G743" s="881"/>
      <c r="H743" s="881"/>
      <c r="I743" s="881"/>
      <c r="J743" s="56"/>
    </row>
    <row r="744" spans="1:10" ht="12" customHeight="1">
      <c r="A744" s="157"/>
      <c r="B744" s="152"/>
      <c r="C744" s="153"/>
      <c r="D744" s="153"/>
      <c r="E744" s="153"/>
      <c r="F744" s="153"/>
      <c r="G744" s="153"/>
      <c r="H744" s="153"/>
      <c r="I744" s="53"/>
      <c r="J744" s="52"/>
    </row>
    <row r="745" spans="1:10" ht="22.5" customHeight="1">
      <c r="A745" s="51"/>
      <c r="B745" s="848" t="s">
        <v>822</v>
      </c>
      <c r="C745" s="849"/>
      <c r="D745" s="849"/>
      <c r="E745" s="849"/>
      <c r="F745" s="849"/>
      <c r="G745" s="849"/>
      <c r="H745" s="849"/>
      <c r="I745" s="849"/>
      <c r="J745" s="52"/>
    </row>
    <row r="746" spans="1:10" ht="12" customHeight="1">
      <c r="A746" s="54"/>
      <c r="B746" s="55"/>
      <c r="C746" s="55"/>
      <c r="D746" s="55"/>
      <c r="E746" s="55"/>
      <c r="F746" s="55"/>
      <c r="G746" s="55"/>
      <c r="H746" s="55"/>
      <c r="I746" s="55"/>
      <c r="J746" s="56"/>
    </row>
    <row r="747" spans="1:10" ht="12" customHeight="1">
      <c r="A747" s="51"/>
      <c r="B747" s="53"/>
      <c r="C747" s="53"/>
      <c r="D747" s="53"/>
      <c r="E747" s="53"/>
      <c r="F747" s="53"/>
      <c r="G747" s="53"/>
      <c r="H747" s="53"/>
      <c r="I747" s="53"/>
      <c r="J747" s="52"/>
    </row>
    <row r="748" spans="1:10" ht="16.5" customHeight="1">
      <c r="A748" s="51"/>
      <c r="B748" s="882" t="s">
        <v>823</v>
      </c>
      <c r="C748" s="849"/>
      <c r="D748" s="849"/>
      <c r="E748" s="849"/>
      <c r="F748" s="849"/>
      <c r="G748" s="849"/>
      <c r="H748" s="849"/>
      <c r="I748" s="849"/>
      <c r="J748" s="52"/>
    </row>
    <row r="749" spans="1:10" ht="12" customHeight="1">
      <c r="A749" s="182"/>
      <c r="B749" s="183"/>
      <c r="C749" s="184"/>
      <c r="D749" s="184"/>
      <c r="E749" s="184"/>
      <c r="F749" s="184"/>
      <c r="G749" s="184"/>
      <c r="H749" s="184"/>
      <c r="I749" s="55"/>
      <c r="J749" s="52"/>
    </row>
    <row r="750" spans="1:10" s="93" customFormat="1" ht="31.5" customHeight="1">
      <c r="A750" s="63" t="s">
        <v>11</v>
      </c>
      <c r="B750" s="64" t="s">
        <v>718</v>
      </c>
      <c r="C750" s="147">
        <v>0</v>
      </c>
      <c r="D750" s="147">
        <v>0</v>
      </c>
      <c r="E750" s="147">
        <v>1</v>
      </c>
      <c r="F750" s="150">
        <v>0</v>
      </c>
      <c r="G750" s="150">
        <v>30</v>
      </c>
      <c r="H750" s="150">
        <v>0</v>
      </c>
      <c r="I750" s="314">
        <f>SUM(F750:H750)</f>
        <v>30</v>
      </c>
      <c r="J750" s="92">
        <v>1</v>
      </c>
    </row>
    <row r="751" spans="1:10" ht="16.5" customHeight="1">
      <c r="A751" s="851" t="s">
        <v>628</v>
      </c>
      <c r="B751" s="852"/>
      <c r="C751" s="169">
        <f aca="true" t="shared" si="89" ref="C751:I751">SUM(C750)</f>
        <v>0</v>
      </c>
      <c r="D751" s="169">
        <f t="shared" si="89"/>
        <v>0</v>
      </c>
      <c r="E751" s="169">
        <f t="shared" si="89"/>
        <v>1</v>
      </c>
      <c r="F751" s="170">
        <f t="shared" si="89"/>
        <v>0</v>
      </c>
      <c r="G751" s="170">
        <f t="shared" si="89"/>
        <v>30</v>
      </c>
      <c r="H751" s="170">
        <f t="shared" si="89"/>
        <v>0</v>
      </c>
      <c r="I751" s="113">
        <f t="shared" si="89"/>
        <v>30</v>
      </c>
      <c r="J751" s="77">
        <f>SUM(J750)</f>
        <v>1</v>
      </c>
    </row>
    <row r="752" spans="1:10" ht="12" customHeight="1">
      <c r="A752" s="47"/>
      <c r="B752" s="49"/>
      <c r="C752" s="49"/>
      <c r="D752" s="49"/>
      <c r="E752" s="49"/>
      <c r="F752" s="49"/>
      <c r="G752" s="49"/>
      <c r="H752" s="49"/>
      <c r="I752" s="49"/>
      <c r="J752" s="52"/>
    </row>
    <row r="753" spans="1:10" ht="16.5" customHeight="1">
      <c r="A753" s="51"/>
      <c r="B753" s="794" t="s">
        <v>824</v>
      </c>
      <c r="C753" s="793"/>
      <c r="D753" s="793"/>
      <c r="E753" s="793"/>
      <c r="F753" s="793"/>
      <c r="G753" s="793"/>
      <c r="H753" s="793"/>
      <c r="I753" s="793"/>
      <c r="J753" s="52"/>
    </row>
    <row r="754" spans="1:10" ht="16.5" customHeight="1">
      <c r="A754" s="54"/>
      <c r="B754" s="55"/>
      <c r="C754" s="55"/>
      <c r="D754" s="55"/>
      <c r="E754" s="55"/>
      <c r="F754" s="55"/>
      <c r="G754" s="55"/>
      <c r="H754" s="55"/>
      <c r="I754" s="55"/>
      <c r="J754" s="52"/>
    </row>
    <row r="755" spans="1:10" ht="16.5" customHeight="1">
      <c r="A755" s="63" t="s">
        <v>11</v>
      </c>
      <c r="B755" s="64" t="s">
        <v>393</v>
      </c>
      <c r="C755" s="63">
        <v>2</v>
      </c>
      <c r="D755" s="63">
        <v>0</v>
      </c>
      <c r="E755" s="63">
        <v>1</v>
      </c>
      <c r="F755" s="65">
        <v>0</v>
      </c>
      <c r="G755" s="65">
        <v>370</v>
      </c>
      <c r="H755" s="65">
        <v>0</v>
      </c>
      <c r="I755" s="107">
        <f>SUM(F755:H755)</f>
        <v>370</v>
      </c>
      <c r="J755" s="77">
        <v>2</v>
      </c>
    </row>
    <row r="756" spans="1:10" ht="16.5" customHeight="1">
      <c r="A756" s="63" t="s">
        <v>12</v>
      </c>
      <c r="B756" s="64" t="s">
        <v>398</v>
      </c>
      <c r="C756" s="63">
        <v>1</v>
      </c>
      <c r="D756" s="63">
        <v>0</v>
      </c>
      <c r="E756" s="63">
        <v>1</v>
      </c>
      <c r="F756" s="65">
        <v>0</v>
      </c>
      <c r="G756" s="65">
        <v>52</v>
      </c>
      <c r="H756" s="65">
        <v>0</v>
      </c>
      <c r="I756" s="61">
        <f>SUM(F756:H756)</f>
        <v>52</v>
      </c>
      <c r="J756" s="77">
        <v>1</v>
      </c>
    </row>
    <row r="757" spans="1:10" ht="16.5" customHeight="1">
      <c r="A757" s="192" t="s">
        <v>13</v>
      </c>
      <c r="B757" s="193" t="s">
        <v>374</v>
      </c>
      <c r="C757" s="194">
        <v>1</v>
      </c>
      <c r="D757" s="194">
        <v>0</v>
      </c>
      <c r="E757" s="194">
        <v>1</v>
      </c>
      <c r="F757" s="195">
        <v>0</v>
      </c>
      <c r="G757" s="195">
        <v>10</v>
      </c>
      <c r="H757" s="196">
        <v>0</v>
      </c>
      <c r="I757" s="118">
        <f>SUM(F757:H757)</f>
        <v>10</v>
      </c>
      <c r="J757" s="85">
        <v>1</v>
      </c>
    </row>
    <row r="758" spans="1:10" ht="16.5" customHeight="1">
      <c r="A758" s="791" t="s">
        <v>628</v>
      </c>
      <c r="B758" s="791"/>
      <c r="C758" s="138">
        <f aca="true" t="shared" si="90" ref="C758:J758">SUM(C755:C757)</f>
        <v>4</v>
      </c>
      <c r="D758" s="138">
        <f t="shared" si="90"/>
        <v>0</v>
      </c>
      <c r="E758" s="138">
        <f t="shared" si="90"/>
        <v>3</v>
      </c>
      <c r="F758" s="336">
        <f t="shared" si="90"/>
        <v>0</v>
      </c>
      <c r="G758" s="336">
        <f t="shared" si="90"/>
        <v>432</v>
      </c>
      <c r="H758" s="336">
        <f t="shared" si="90"/>
        <v>0</v>
      </c>
      <c r="I758" s="113">
        <f t="shared" si="90"/>
        <v>432</v>
      </c>
      <c r="J758" s="91">
        <f t="shared" si="90"/>
        <v>4</v>
      </c>
    </row>
    <row r="759" spans="1:10" ht="12" customHeight="1">
      <c r="A759" s="51"/>
      <c r="B759" s="53"/>
      <c r="C759" s="53"/>
      <c r="D759" s="53"/>
      <c r="E759" s="53"/>
      <c r="F759" s="53"/>
      <c r="G759" s="53"/>
      <c r="H759" s="53"/>
      <c r="I759" s="53"/>
      <c r="J759" s="52"/>
    </row>
    <row r="760" spans="1:10" ht="16.5" customHeight="1">
      <c r="A760" s="813" t="s">
        <v>797</v>
      </c>
      <c r="B760" s="814"/>
      <c r="C760" s="814"/>
      <c r="D760" s="814"/>
      <c r="E760" s="814"/>
      <c r="F760" s="814"/>
      <c r="G760" s="814"/>
      <c r="H760" s="814"/>
      <c r="I760" s="814"/>
      <c r="J760" s="52"/>
    </row>
    <row r="761" spans="1:10" ht="12" customHeight="1">
      <c r="A761" s="51"/>
      <c r="B761" s="53"/>
      <c r="C761" s="53"/>
      <c r="D761" s="53"/>
      <c r="E761" s="53"/>
      <c r="F761" s="53"/>
      <c r="G761" s="53"/>
      <c r="H761" s="53"/>
      <c r="I761" s="53"/>
      <c r="J761" s="52"/>
    </row>
    <row r="762" spans="1:10" ht="16.5" customHeight="1">
      <c r="A762" s="77" t="s">
        <v>11</v>
      </c>
      <c r="B762" s="124" t="s">
        <v>680</v>
      </c>
      <c r="C762" s="77">
        <v>1</v>
      </c>
      <c r="D762" s="77">
        <v>0</v>
      </c>
      <c r="E762" s="77">
        <v>1</v>
      </c>
      <c r="F762" s="61">
        <v>0</v>
      </c>
      <c r="G762" s="61">
        <v>130</v>
      </c>
      <c r="H762" s="61">
        <v>0</v>
      </c>
      <c r="I762" s="107">
        <f>SUM(F762:H762)</f>
        <v>130</v>
      </c>
      <c r="J762" s="77">
        <v>1</v>
      </c>
    </row>
    <row r="763" spans="1:10" ht="16.5" customHeight="1">
      <c r="A763" s="77" t="s">
        <v>12</v>
      </c>
      <c r="B763" s="124" t="s">
        <v>607</v>
      </c>
      <c r="C763" s="77">
        <v>1</v>
      </c>
      <c r="D763" s="77">
        <v>0</v>
      </c>
      <c r="E763" s="77">
        <v>1</v>
      </c>
      <c r="F763" s="61">
        <v>0</v>
      </c>
      <c r="G763" s="61">
        <v>65</v>
      </c>
      <c r="H763" s="61">
        <v>0</v>
      </c>
      <c r="I763" s="107">
        <f>SUM(F763:H763)</f>
        <v>65</v>
      </c>
      <c r="J763" s="77">
        <v>1</v>
      </c>
    </row>
    <row r="764" spans="1:10" ht="16.5" customHeight="1">
      <c r="A764" s="77" t="s">
        <v>13</v>
      </c>
      <c r="B764" s="124" t="s">
        <v>487</v>
      </c>
      <c r="C764" s="77">
        <v>1</v>
      </c>
      <c r="D764" s="77">
        <v>0</v>
      </c>
      <c r="E764" s="77">
        <v>1</v>
      </c>
      <c r="F764" s="61">
        <v>0</v>
      </c>
      <c r="G764" s="61">
        <v>110</v>
      </c>
      <c r="H764" s="61">
        <v>0</v>
      </c>
      <c r="I764" s="107">
        <f>SUM(F764:H764)</f>
        <v>110</v>
      </c>
      <c r="J764" s="77">
        <v>1</v>
      </c>
    </row>
    <row r="765" spans="1:10" ht="16.5" customHeight="1">
      <c r="A765" s="791" t="s">
        <v>628</v>
      </c>
      <c r="B765" s="791"/>
      <c r="C765" s="91">
        <f aca="true" t="shared" si="91" ref="C765:I765">SUM(C762:C764)</f>
        <v>3</v>
      </c>
      <c r="D765" s="91">
        <f t="shared" si="91"/>
        <v>0</v>
      </c>
      <c r="E765" s="91">
        <f t="shared" si="91"/>
        <v>3</v>
      </c>
      <c r="F765" s="90">
        <f t="shared" si="91"/>
        <v>0</v>
      </c>
      <c r="G765" s="90">
        <f t="shared" si="91"/>
        <v>305</v>
      </c>
      <c r="H765" s="90">
        <f t="shared" si="91"/>
        <v>0</v>
      </c>
      <c r="I765" s="113">
        <f t="shared" si="91"/>
        <v>305</v>
      </c>
      <c r="J765" s="91">
        <f>SUM(J762:J764)</f>
        <v>3</v>
      </c>
    </row>
    <row r="766" spans="1:10" ht="16.5" customHeight="1">
      <c r="A766" s="152"/>
      <c r="B766" s="152"/>
      <c r="C766" s="141"/>
      <c r="D766" s="141"/>
      <c r="E766" s="141"/>
      <c r="F766" s="137"/>
      <c r="G766" s="137"/>
      <c r="H766" s="137"/>
      <c r="I766" s="137"/>
      <c r="J766" s="141"/>
    </row>
    <row r="767" spans="1:10" ht="12" customHeight="1">
      <c r="A767" s="53"/>
      <c r="B767" s="53"/>
      <c r="C767" s="53"/>
      <c r="D767" s="53"/>
      <c r="E767" s="53"/>
      <c r="F767" s="53"/>
      <c r="G767" s="53"/>
      <c r="H767" s="53"/>
      <c r="I767" s="53"/>
      <c r="J767" s="142"/>
    </row>
    <row r="768" spans="1:10" ht="12" customHeight="1">
      <c r="A768" s="53"/>
      <c r="B768" s="53"/>
      <c r="C768" s="53"/>
      <c r="D768" s="53"/>
      <c r="E768" s="53"/>
      <c r="F768" s="53"/>
      <c r="G768" s="53"/>
      <c r="H768" s="53"/>
      <c r="I768" s="53"/>
      <c r="J768" s="142"/>
    </row>
    <row r="769" spans="1:10" ht="15.75" customHeight="1">
      <c r="A769" s="66" t="s">
        <v>4</v>
      </c>
      <c r="B769" s="66" t="s">
        <v>84</v>
      </c>
      <c r="C769" s="66" t="s">
        <v>85</v>
      </c>
      <c r="D769" s="66" t="s">
        <v>86</v>
      </c>
      <c r="E769" s="66" t="s">
        <v>87</v>
      </c>
      <c r="F769" s="67" t="s">
        <v>88</v>
      </c>
      <c r="G769" s="67" t="s">
        <v>89</v>
      </c>
      <c r="H769" s="67" t="s">
        <v>90</v>
      </c>
      <c r="I769" s="34" t="s">
        <v>91</v>
      </c>
      <c r="J769" s="18" t="s">
        <v>92</v>
      </c>
    </row>
    <row r="770" spans="1:10" ht="12" customHeight="1">
      <c r="A770" s="51"/>
      <c r="B770" s="53"/>
      <c r="C770" s="53"/>
      <c r="D770" s="53"/>
      <c r="E770" s="53"/>
      <c r="F770" s="53"/>
      <c r="G770" s="53"/>
      <c r="H770" s="53"/>
      <c r="I770" s="53"/>
      <c r="J770" s="52"/>
    </row>
    <row r="771" spans="1:10" ht="22.5" customHeight="1">
      <c r="A771" s="51"/>
      <c r="B771" s="792" t="s">
        <v>825</v>
      </c>
      <c r="C771" s="793"/>
      <c r="D771" s="793"/>
      <c r="E771" s="793"/>
      <c r="F771" s="793"/>
      <c r="G771" s="793"/>
      <c r="H771" s="793"/>
      <c r="I771" s="793"/>
      <c r="J771" s="52"/>
    </row>
    <row r="772" spans="1:10" ht="12" customHeight="1">
      <c r="A772" s="54"/>
      <c r="B772" s="55"/>
      <c r="C772" s="55"/>
      <c r="D772" s="55"/>
      <c r="E772" s="55"/>
      <c r="F772" s="55"/>
      <c r="G772" s="55"/>
      <c r="H772" s="55"/>
      <c r="I772" s="55"/>
      <c r="J772" s="56"/>
    </row>
    <row r="773" spans="1:10" ht="12" customHeight="1">
      <c r="A773" s="51"/>
      <c r="B773" s="53"/>
      <c r="C773" s="53"/>
      <c r="D773" s="53"/>
      <c r="E773" s="53"/>
      <c r="F773" s="53"/>
      <c r="G773" s="53"/>
      <c r="H773" s="53"/>
      <c r="I773" s="53"/>
      <c r="J773" s="52"/>
    </row>
    <row r="774" spans="1:10" ht="16.5" customHeight="1">
      <c r="A774" s="51"/>
      <c r="B774" s="794" t="s">
        <v>826</v>
      </c>
      <c r="C774" s="793"/>
      <c r="D774" s="793"/>
      <c r="E774" s="793"/>
      <c r="F774" s="793"/>
      <c r="G774" s="793"/>
      <c r="H774" s="793"/>
      <c r="I774" s="793"/>
      <c r="J774" s="52"/>
    </row>
    <row r="775" spans="1:10" ht="12" customHeight="1">
      <c r="A775" s="51"/>
      <c r="B775" s="53"/>
      <c r="C775" s="53"/>
      <c r="D775" s="53"/>
      <c r="E775" s="53"/>
      <c r="F775" s="53"/>
      <c r="G775" s="53"/>
      <c r="H775" s="53"/>
      <c r="I775" s="53"/>
      <c r="J775" s="52"/>
    </row>
    <row r="776" spans="1:10" ht="16.5" customHeight="1">
      <c r="A776" s="63" t="s">
        <v>11</v>
      </c>
      <c r="B776" s="64" t="s">
        <v>407</v>
      </c>
      <c r="C776" s="63">
        <v>7</v>
      </c>
      <c r="D776" s="63">
        <v>276</v>
      </c>
      <c r="E776" s="63">
        <v>0</v>
      </c>
      <c r="F776" s="65">
        <v>45.43</v>
      </c>
      <c r="G776" s="65">
        <v>0</v>
      </c>
      <c r="H776" s="65">
        <v>0</v>
      </c>
      <c r="I776" s="107">
        <f>SUM(F776:H776)</f>
        <v>45.43</v>
      </c>
      <c r="J776" s="77">
        <v>7</v>
      </c>
    </row>
    <row r="777" spans="1:10" ht="16.5" customHeight="1">
      <c r="A777" s="791" t="s">
        <v>348</v>
      </c>
      <c r="B777" s="791"/>
      <c r="C777" s="138">
        <f aca="true" t="shared" si="92" ref="C777:I777">SUM(C776:C776)</f>
        <v>7</v>
      </c>
      <c r="D777" s="138">
        <f t="shared" si="92"/>
        <v>276</v>
      </c>
      <c r="E777" s="138">
        <f t="shared" si="92"/>
        <v>0</v>
      </c>
      <c r="F777" s="336">
        <f t="shared" si="92"/>
        <v>45.43</v>
      </c>
      <c r="G777" s="336">
        <f t="shared" si="92"/>
        <v>0</v>
      </c>
      <c r="H777" s="336">
        <f t="shared" si="92"/>
        <v>0</v>
      </c>
      <c r="I777" s="113">
        <f t="shared" si="92"/>
        <v>45.43</v>
      </c>
      <c r="J777" s="91">
        <f>SUM(J776)</f>
        <v>7</v>
      </c>
    </row>
    <row r="778" spans="1:10" ht="9.75" customHeight="1">
      <c r="A778" s="51"/>
      <c r="B778" s="53"/>
      <c r="C778" s="53"/>
      <c r="D778" s="53"/>
      <c r="E778" s="53"/>
      <c r="F778" s="53"/>
      <c r="G778" s="53"/>
      <c r="H778" s="53"/>
      <c r="I778" s="53"/>
      <c r="J778" s="52"/>
    </row>
    <row r="779" spans="1:10" ht="16.5" customHeight="1">
      <c r="A779" s="796" t="s">
        <v>827</v>
      </c>
      <c r="B779" s="797"/>
      <c r="C779" s="797"/>
      <c r="D779" s="797"/>
      <c r="E779" s="797"/>
      <c r="F779" s="797"/>
      <c r="G779" s="797"/>
      <c r="H779" s="797"/>
      <c r="I779" s="797"/>
      <c r="J779" s="52"/>
    </row>
    <row r="780" spans="1:10" ht="9.75" customHeight="1">
      <c r="A780" s="54"/>
      <c r="B780" s="55"/>
      <c r="C780" s="55"/>
      <c r="D780" s="55"/>
      <c r="E780" s="55"/>
      <c r="F780" s="55"/>
      <c r="G780" s="55"/>
      <c r="H780" s="55"/>
      <c r="I780" s="55"/>
      <c r="J780" s="52"/>
    </row>
    <row r="781" spans="1:10" ht="16.5" customHeight="1">
      <c r="A781" s="63" t="s">
        <v>11</v>
      </c>
      <c r="B781" s="119" t="s">
        <v>351</v>
      </c>
      <c r="C781" s="63">
        <v>29</v>
      </c>
      <c r="D781" s="63">
        <v>2487</v>
      </c>
      <c r="E781" s="63">
        <v>0</v>
      </c>
      <c r="F781" s="65">
        <v>955.4</v>
      </c>
      <c r="G781" s="65">
        <v>0</v>
      </c>
      <c r="H781" s="65">
        <v>0</v>
      </c>
      <c r="I781" s="107">
        <f aca="true" t="shared" si="93" ref="I781:I788">SUM(F781:H781)</f>
        <v>955.4</v>
      </c>
      <c r="J781" s="77">
        <v>1</v>
      </c>
    </row>
    <row r="782" spans="1:10" ht="16.5" customHeight="1">
      <c r="A782" s="63" t="s">
        <v>12</v>
      </c>
      <c r="B782" s="64" t="s">
        <v>353</v>
      </c>
      <c r="C782" s="63">
        <v>20</v>
      </c>
      <c r="D782" s="63">
        <v>451</v>
      </c>
      <c r="E782" s="63">
        <v>1</v>
      </c>
      <c r="F782" s="65">
        <v>100.6</v>
      </c>
      <c r="G782" s="65">
        <v>45.5</v>
      </c>
      <c r="H782" s="65">
        <v>0</v>
      </c>
      <c r="I782" s="107">
        <f t="shared" si="93"/>
        <v>146.1</v>
      </c>
      <c r="J782" s="77">
        <v>1</v>
      </c>
    </row>
    <row r="783" spans="1:10" ht="16.5" customHeight="1">
      <c r="A783" s="63" t="s">
        <v>13</v>
      </c>
      <c r="B783" s="64" t="s">
        <v>354</v>
      </c>
      <c r="C783" s="63">
        <v>6</v>
      </c>
      <c r="D783" s="63">
        <v>113</v>
      </c>
      <c r="E783" s="63">
        <v>1</v>
      </c>
      <c r="F783" s="65">
        <v>19.46</v>
      </c>
      <c r="G783" s="65">
        <v>25</v>
      </c>
      <c r="H783" s="65">
        <v>0</v>
      </c>
      <c r="I783" s="107">
        <f t="shared" si="93"/>
        <v>44.46</v>
      </c>
      <c r="J783" s="77">
        <v>1</v>
      </c>
    </row>
    <row r="784" spans="1:10" ht="16.5" customHeight="1">
      <c r="A784" s="192" t="s">
        <v>14</v>
      </c>
      <c r="B784" s="193" t="s">
        <v>355</v>
      </c>
      <c r="C784" s="194">
        <v>31</v>
      </c>
      <c r="D784" s="194">
        <v>139</v>
      </c>
      <c r="E784" s="194">
        <v>0</v>
      </c>
      <c r="F784" s="195">
        <v>221.31</v>
      </c>
      <c r="G784" s="195">
        <v>0</v>
      </c>
      <c r="H784" s="195">
        <v>0</v>
      </c>
      <c r="I784" s="390">
        <f t="shared" si="93"/>
        <v>221.31</v>
      </c>
      <c r="J784" s="77">
        <v>1</v>
      </c>
    </row>
    <row r="785" spans="1:10" ht="16.5" customHeight="1">
      <c r="A785" s="63" t="s">
        <v>15</v>
      </c>
      <c r="B785" s="64" t="s">
        <v>356</v>
      </c>
      <c r="C785" s="63">
        <v>7</v>
      </c>
      <c r="D785" s="63">
        <v>68</v>
      </c>
      <c r="E785" s="63">
        <v>2</v>
      </c>
      <c r="F785" s="65">
        <v>46.11</v>
      </c>
      <c r="G785" s="65">
        <v>18.1</v>
      </c>
      <c r="H785" s="65">
        <v>0</v>
      </c>
      <c r="I785" s="107">
        <f t="shared" si="93"/>
        <v>64.21000000000001</v>
      </c>
      <c r="J785" s="77">
        <v>1</v>
      </c>
    </row>
    <row r="786" spans="1:10" ht="16.5" customHeight="1">
      <c r="A786" s="63" t="s">
        <v>16</v>
      </c>
      <c r="B786" s="64" t="s">
        <v>357</v>
      </c>
      <c r="C786" s="63">
        <v>17</v>
      </c>
      <c r="D786" s="63">
        <v>2016</v>
      </c>
      <c r="E786" s="63">
        <v>0</v>
      </c>
      <c r="F786" s="65">
        <v>324</v>
      </c>
      <c r="G786" s="65">
        <v>0</v>
      </c>
      <c r="H786" s="65">
        <v>0</v>
      </c>
      <c r="I786" s="107">
        <f t="shared" si="93"/>
        <v>324</v>
      </c>
      <c r="J786" s="77">
        <v>1</v>
      </c>
    </row>
    <row r="787" spans="1:10" ht="16.5" customHeight="1">
      <c r="A787" s="63" t="s">
        <v>17</v>
      </c>
      <c r="B787" s="64" t="s">
        <v>358</v>
      </c>
      <c r="C787" s="63">
        <v>14</v>
      </c>
      <c r="D787" s="63">
        <v>964</v>
      </c>
      <c r="E787" s="63">
        <v>0</v>
      </c>
      <c r="F787" s="65">
        <v>43.5</v>
      </c>
      <c r="G787" s="65">
        <v>0</v>
      </c>
      <c r="H787" s="65">
        <v>0</v>
      </c>
      <c r="I787" s="107">
        <f t="shared" si="93"/>
        <v>43.5</v>
      </c>
      <c r="J787" s="77">
        <v>1</v>
      </c>
    </row>
    <row r="788" spans="1:10" ht="16.5" customHeight="1">
      <c r="A788" s="63" t="s">
        <v>10</v>
      </c>
      <c r="B788" s="64" t="s">
        <v>39</v>
      </c>
      <c r="C788" s="63">
        <v>22</v>
      </c>
      <c r="D788" s="63">
        <v>556</v>
      </c>
      <c r="E788" s="63">
        <v>0</v>
      </c>
      <c r="F788" s="65">
        <v>260</v>
      </c>
      <c r="G788" s="65">
        <v>0</v>
      </c>
      <c r="H788" s="65">
        <v>0</v>
      </c>
      <c r="I788" s="107">
        <f t="shared" si="93"/>
        <v>260</v>
      </c>
      <c r="J788" s="77">
        <v>1</v>
      </c>
    </row>
    <row r="789" spans="1:10" ht="16.5" customHeight="1">
      <c r="A789" s="63" t="s">
        <v>18</v>
      </c>
      <c r="B789" s="64" t="s">
        <v>359</v>
      </c>
      <c r="C789" s="63">
        <v>5</v>
      </c>
      <c r="D789" s="63">
        <v>301</v>
      </c>
      <c r="E789" s="63">
        <v>0</v>
      </c>
      <c r="F789" s="65">
        <v>109</v>
      </c>
      <c r="G789" s="65">
        <v>0</v>
      </c>
      <c r="H789" s="65">
        <v>0</v>
      </c>
      <c r="I789" s="107">
        <f>SUM(F789:H789)</f>
        <v>109</v>
      </c>
      <c r="J789" s="77">
        <v>1</v>
      </c>
    </row>
    <row r="790" spans="1:10" ht="16.5" customHeight="1">
      <c r="A790" s="192" t="s">
        <v>23</v>
      </c>
      <c r="B790" s="193" t="s">
        <v>361</v>
      </c>
      <c r="C790" s="194">
        <v>12</v>
      </c>
      <c r="D790" s="194">
        <v>388</v>
      </c>
      <c r="E790" s="194">
        <v>0</v>
      </c>
      <c r="F790" s="195">
        <v>29.9</v>
      </c>
      <c r="G790" s="195">
        <v>0</v>
      </c>
      <c r="H790" s="196">
        <v>0</v>
      </c>
      <c r="I790" s="108">
        <f>SUM(F790:H790)</f>
        <v>29.9</v>
      </c>
      <c r="J790" s="143">
        <v>1</v>
      </c>
    </row>
    <row r="791" spans="1:10" ht="16.5" customHeight="1">
      <c r="A791" s="806" t="s">
        <v>628</v>
      </c>
      <c r="B791" s="824"/>
      <c r="C791" s="385">
        <f aca="true" t="shared" si="94" ref="C791:J791">SUM(C781:C790)</f>
        <v>163</v>
      </c>
      <c r="D791" s="226">
        <f t="shared" si="94"/>
        <v>7483</v>
      </c>
      <c r="E791" s="226">
        <f t="shared" si="94"/>
        <v>4</v>
      </c>
      <c r="F791" s="227">
        <f t="shared" si="94"/>
        <v>2109.28</v>
      </c>
      <c r="G791" s="227">
        <f t="shared" si="94"/>
        <v>88.6</v>
      </c>
      <c r="H791" s="228">
        <f t="shared" si="94"/>
        <v>0</v>
      </c>
      <c r="I791" s="113">
        <f t="shared" si="94"/>
        <v>2197.88</v>
      </c>
      <c r="J791" s="77">
        <f t="shared" si="94"/>
        <v>10</v>
      </c>
    </row>
    <row r="792" spans="1:10" ht="9.75" customHeight="1">
      <c r="A792" s="475"/>
      <c r="B792" s="476"/>
      <c r="C792" s="476"/>
      <c r="D792" s="476"/>
      <c r="E792" s="476"/>
      <c r="F792" s="476"/>
      <c r="G792" s="476"/>
      <c r="H792" s="476"/>
      <c r="I792" s="476"/>
      <c r="J792" s="50"/>
    </row>
    <row r="793" spans="1:10" ht="16.5" customHeight="1">
      <c r="A793" s="360"/>
      <c r="B793" s="795" t="s">
        <v>828</v>
      </c>
      <c r="C793" s="801"/>
      <c r="D793" s="801"/>
      <c r="E793" s="801"/>
      <c r="F793" s="801"/>
      <c r="G793" s="801"/>
      <c r="H793" s="801"/>
      <c r="I793" s="801"/>
      <c r="J793" s="52"/>
    </row>
    <row r="794" spans="1:10" ht="9.75" customHeight="1">
      <c r="A794" s="391"/>
      <c r="B794" s="392"/>
      <c r="C794" s="392"/>
      <c r="D794" s="392"/>
      <c r="E794" s="392"/>
      <c r="F794" s="392"/>
      <c r="G794" s="392"/>
      <c r="H794" s="392"/>
      <c r="I794" s="392"/>
      <c r="J794" s="56"/>
    </row>
    <row r="795" spans="1:10" ht="16.5" customHeight="1">
      <c r="A795" s="57" t="s">
        <v>11</v>
      </c>
      <c r="B795" s="151" t="s">
        <v>408</v>
      </c>
      <c r="C795" s="57">
        <v>21</v>
      </c>
      <c r="D795" s="57">
        <v>69</v>
      </c>
      <c r="E795" s="57">
        <v>0</v>
      </c>
      <c r="F795" s="140">
        <v>5.12</v>
      </c>
      <c r="G795" s="140">
        <v>0</v>
      </c>
      <c r="H795" s="365">
        <v>0</v>
      </c>
      <c r="I795" s="118">
        <f aca="true" t="shared" si="95" ref="I795:I801">SUM(F795:H795)</f>
        <v>5.12</v>
      </c>
      <c r="J795" s="77">
        <v>69</v>
      </c>
    </row>
    <row r="796" spans="1:10" ht="16.5" customHeight="1">
      <c r="A796" s="63" t="s">
        <v>12</v>
      </c>
      <c r="B796" s="64" t="s">
        <v>230</v>
      </c>
      <c r="C796" s="63">
        <v>4</v>
      </c>
      <c r="D796" s="63">
        <v>9</v>
      </c>
      <c r="E796" s="63">
        <v>0</v>
      </c>
      <c r="F796" s="65">
        <v>1.56</v>
      </c>
      <c r="G796" s="65">
        <v>0</v>
      </c>
      <c r="H796" s="65">
        <v>0</v>
      </c>
      <c r="I796" s="107">
        <f t="shared" si="95"/>
        <v>1.56</v>
      </c>
      <c r="J796" s="77">
        <v>9</v>
      </c>
    </row>
    <row r="797" spans="1:10" ht="16.5" customHeight="1">
      <c r="A797" s="63" t="s">
        <v>13</v>
      </c>
      <c r="B797" s="64" t="s">
        <v>409</v>
      </c>
      <c r="C797" s="63">
        <v>6</v>
      </c>
      <c r="D797" s="63">
        <v>10</v>
      </c>
      <c r="E797" s="63">
        <v>1</v>
      </c>
      <c r="F797" s="65">
        <v>2.25</v>
      </c>
      <c r="G797" s="65">
        <v>0.3</v>
      </c>
      <c r="H797" s="65">
        <v>0</v>
      </c>
      <c r="I797" s="107">
        <f t="shared" si="95"/>
        <v>2.55</v>
      </c>
      <c r="J797" s="77">
        <v>11</v>
      </c>
    </row>
    <row r="798" spans="1:10" ht="16.5" customHeight="1">
      <c r="A798" s="63" t="s">
        <v>14</v>
      </c>
      <c r="B798" s="64" t="s">
        <v>410</v>
      </c>
      <c r="C798" s="63">
        <v>2</v>
      </c>
      <c r="D798" s="63">
        <v>9</v>
      </c>
      <c r="E798" s="63">
        <v>0</v>
      </c>
      <c r="F798" s="65">
        <v>0.67</v>
      </c>
      <c r="G798" s="65">
        <v>0</v>
      </c>
      <c r="H798" s="345">
        <v>0</v>
      </c>
      <c r="I798" s="107">
        <f t="shared" si="95"/>
        <v>0.67</v>
      </c>
      <c r="J798" s="77">
        <v>9</v>
      </c>
    </row>
    <row r="799" spans="1:10" ht="16.5" customHeight="1">
      <c r="A799" s="66" t="s">
        <v>4</v>
      </c>
      <c r="B799" s="66" t="s">
        <v>84</v>
      </c>
      <c r="C799" s="66" t="s">
        <v>85</v>
      </c>
      <c r="D799" s="66" t="s">
        <v>86</v>
      </c>
      <c r="E799" s="66" t="s">
        <v>87</v>
      </c>
      <c r="F799" s="67" t="s">
        <v>88</v>
      </c>
      <c r="G799" s="67" t="s">
        <v>89</v>
      </c>
      <c r="H799" s="67" t="s">
        <v>90</v>
      </c>
      <c r="I799" s="34" t="s">
        <v>91</v>
      </c>
      <c r="J799" s="18" t="s">
        <v>92</v>
      </c>
    </row>
    <row r="800" spans="1:10" ht="16.5" customHeight="1">
      <c r="A800" s="63" t="s">
        <v>15</v>
      </c>
      <c r="B800" s="64" t="s">
        <v>363</v>
      </c>
      <c r="C800" s="63">
        <v>3</v>
      </c>
      <c r="D800" s="63">
        <v>23</v>
      </c>
      <c r="E800" s="63">
        <v>0</v>
      </c>
      <c r="F800" s="65">
        <v>2.09</v>
      </c>
      <c r="G800" s="65">
        <v>0</v>
      </c>
      <c r="H800" s="65">
        <v>0</v>
      </c>
      <c r="I800" s="107">
        <f t="shared" si="95"/>
        <v>2.09</v>
      </c>
      <c r="J800" s="77">
        <v>23</v>
      </c>
    </row>
    <row r="801" spans="1:10" ht="16.5" customHeight="1">
      <c r="A801" s="63" t="s">
        <v>16</v>
      </c>
      <c r="B801" s="64" t="s">
        <v>411</v>
      </c>
      <c r="C801" s="63">
        <v>9</v>
      </c>
      <c r="D801" s="63">
        <v>37</v>
      </c>
      <c r="E801" s="63">
        <v>0</v>
      </c>
      <c r="F801" s="65">
        <v>4.774</v>
      </c>
      <c r="G801" s="65">
        <v>0</v>
      </c>
      <c r="H801" s="65">
        <v>0</v>
      </c>
      <c r="I801" s="308">
        <f t="shared" si="95"/>
        <v>4.774</v>
      </c>
      <c r="J801" s="77">
        <v>37</v>
      </c>
    </row>
    <row r="802" spans="1:10" ht="16.5" customHeight="1">
      <c r="A802" s="791" t="s">
        <v>628</v>
      </c>
      <c r="B802" s="791"/>
      <c r="C802" s="138">
        <f aca="true" t="shared" si="96" ref="C802:J802">SUM(C795:C801)</f>
        <v>45</v>
      </c>
      <c r="D802" s="138">
        <f t="shared" si="96"/>
        <v>157</v>
      </c>
      <c r="E802" s="138">
        <f t="shared" si="96"/>
        <v>1</v>
      </c>
      <c r="F802" s="336">
        <f t="shared" si="96"/>
        <v>16.464</v>
      </c>
      <c r="G802" s="336">
        <f t="shared" si="96"/>
        <v>0.3</v>
      </c>
      <c r="H802" s="336">
        <f t="shared" si="96"/>
        <v>0</v>
      </c>
      <c r="I802" s="113">
        <f t="shared" si="96"/>
        <v>16.764</v>
      </c>
      <c r="J802" s="91">
        <f t="shared" si="96"/>
        <v>158</v>
      </c>
    </row>
    <row r="803" spans="1:10" ht="7.5" customHeight="1">
      <c r="A803" s="51"/>
      <c r="B803" s="53"/>
      <c r="C803" s="53"/>
      <c r="D803" s="53"/>
      <c r="E803" s="53"/>
      <c r="F803" s="53"/>
      <c r="G803" s="53"/>
      <c r="H803" s="53"/>
      <c r="I803" s="53"/>
      <c r="J803" s="52"/>
    </row>
    <row r="804" spans="1:10" ht="16.5" customHeight="1">
      <c r="A804" s="51"/>
      <c r="B804" s="794" t="s">
        <v>824</v>
      </c>
      <c r="C804" s="793"/>
      <c r="D804" s="793"/>
      <c r="E804" s="793"/>
      <c r="F804" s="793"/>
      <c r="G804" s="793"/>
      <c r="H804" s="793"/>
      <c r="I804" s="793"/>
      <c r="J804" s="52"/>
    </row>
    <row r="805" spans="1:10" ht="5.25" customHeight="1">
      <c r="A805" s="54"/>
      <c r="B805" s="55"/>
      <c r="C805" s="55"/>
      <c r="D805" s="55"/>
      <c r="E805" s="55"/>
      <c r="F805" s="55"/>
      <c r="G805" s="55"/>
      <c r="H805" s="55"/>
      <c r="I805" s="55"/>
      <c r="J805" s="52"/>
    </row>
    <row r="806" spans="1:10" ht="16.5" customHeight="1">
      <c r="A806" s="192" t="s">
        <v>11</v>
      </c>
      <c r="B806" s="193" t="s">
        <v>373</v>
      </c>
      <c r="C806" s="194">
        <v>6</v>
      </c>
      <c r="D806" s="194">
        <v>336</v>
      </c>
      <c r="E806" s="194">
        <v>0</v>
      </c>
      <c r="F806" s="195">
        <v>76.91</v>
      </c>
      <c r="G806" s="195">
        <v>0</v>
      </c>
      <c r="H806" s="196">
        <v>0</v>
      </c>
      <c r="I806" s="107">
        <f>SUM(F806:H806)</f>
        <v>76.91</v>
      </c>
      <c r="J806" s="77">
        <v>7</v>
      </c>
    </row>
    <row r="807" spans="1:10" ht="16.5" customHeight="1">
      <c r="A807" s="791" t="s">
        <v>628</v>
      </c>
      <c r="B807" s="791"/>
      <c r="C807" s="138">
        <f aca="true" t="shared" si="97" ref="C807:J807">SUM(C806:C806)</f>
        <v>6</v>
      </c>
      <c r="D807" s="138">
        <f t="shared" si="97"/>
        <v>336</v>
      </c>
      <c r="E807" s="138">
        <f t="shared" si="97"/>
        <v>0</v>
      </c>
      <c r="F807" s="336">
        <f t="shared" si="97"/>
        <v>76.91</v>
      </c>
      <c r="G807" s="336">
        <f t="shared" si="97"/>
        <v>0</v>
      </c>
      <c r="H807" s="336">
        <f t="shared" si="97"/>
        <v>0</v>
      </c>
      <c r="I807" s="113">
        <f t="shared" si="97"/>
        <v>76.91</v>
      </c>
      <c r="J807" s="91">
        <f t="shared" si="97"/>
        <v>7</v>
      </c>
    </row>
    <row r="808" spans="1:10" ht="6.75" customHeight="1">
      <c r="A808" s="51"/>
      <c r="B808" s="53"/>
      <c r="C808" s="53"/>
      <c r="D808" s="53"/>
      <c r="E808" s="53"/>
      <c r="F808" s="53"/>
      <c r="G808" s="53"/>
      <c r="H808" s="53"/>
      <c r="I808" s="53"/>
      <c r="J808" s="52"/>
    </row>
    <row r="809" spans="1:10" ht="16.5" customHeight="1">
      <c r="A809" s="51"/>
      <c r="B809" s="794" t="s">
        <v>829</v>
      </c>
      <c r="C809" s="793"/>
      <c r="D809" s="793"/>
      <c r="E809" s="793"/>
      <c r="F809" s="793"/>
      <c r="G809" s="793"/>
      <c r="H809" s="793"/>
      <c r="I809" s="793"/>
      <c r="J809" s="52"/>
    </row>
    <row r="810" spans="1:10" ht="6.75" customHeight="1">
      <c r="A810" s="54"/>
      <c r="B810" s="55"/>
      <c r="C810" s="55"/>
      <c r="D810" s="55"/>
      <c r="E810" s="55"/>
      <c r="F810" s="55"/>
      <c r="G810" s="55"/>
      <c r="H810" s="55"/>
      <c r="I810" s="55"/>
      <c r="J810" s="52"/>
    </row>
    <row r="811" spans="1:10" ht="16.5" customHeight="1">
      <c r="A811" s="57" t="s">
        <v>11</v>
      </c>
      <c r="B811" s="58" t="s">
        <v>415</v>
      </c>
      <c r="C811" s="59">
        <v>1</v>
      </c>
      <c r="D811" s="59">
        <v>11</v>
      </c>
      <c r="E811" s="59">
        <v>0</v>
      </c>
      <c r="F811" s="60">
        <v>0.44</v>
      </c>
      <c r="G811" s="60">
        <v>0</v>
      </c>
      <c r="H811" s="306">
        <v>0</v>
      </c>
      <c r="I811" s="118">
        <f>SUM(F811:H811)</f>
        <v>0.44</v>
      </c>
      <c r="J811" s="77">
        <v>1</v>
      </c>
    </row>
    <row r="812" spans="1:10" ht="16.5" customHeight="1">
      <c r="A812" s="63" t="s">
        <v>12</v>
      </c>
      <c r="B812" s="115" t="s">
        <v>416</v>
      </c>
      <c r="C812" s="116">
        <v>2</v>
      </c>
      <c r="D812" s="116">
        <v>10</v>
      </c>
      <c r="E812" s="116">
        <v>0</v>
      </c>
      <c r="F812" s="117">
        <v>0.49</v>
      </c>
      <c r="G812" s="117">
        <v>0</v>
      </c>
      <c r="H812" s="393">
        <v>0</v>
      </c>
      <c r="I812" s="107">
        <f>SUM(F812:H812)</f>
        <v>0.49</v>
      </c>
      <c r="J812" s="77">
        <v>2</v>
      </c>
    </row>
    <row r="813" spans="1:10" ht="16.5" customHeight="1">
      <c r="A813" s="103" t="s">
        <v>13</v>
      </c>
      <c r="B813" s="82" t="s">
        <v>626</v>
      </c>
      <c r="C813" s="83">
        <v>1</v>
      </c>
      <c r="D813" s="83">
        <v>1</v>
      </c>
      <c r="E813" s="83">
        <v>0</v>
      </c>
      <c r="F813" s="84">
        <v>0.05</v>
      </c>
      <c r="G813" s="84">
        <v>0</v>
      </c>
      <c r="H813" s="196">
        <v>0</v>
      </c>
      <c r="I813" s="390">
        <f>SUM(F813:H813)</f>
        <v>0.05</v>
      </c>
      <c r="J813" s="85">
        <v>1</v>
      </c>
    </row>
    <row r="814" spans="1:10" ht="18.75" customHeight="1">
      <c r="A814" s="791" t="s">
        <v>628</v>
      </c>
      <c r="B814" s="791"/>
      <c r="C814" s="138">
        <f aca="true" t="shared" si="98" ref="C814:J814">SUM(C811:C813)</f>
        <v>4</v>
      </c>
      <c r="D814" s="138">
        <f t="shared" si="98"/>
        <v>22</v>
      </c>
      <c r="E814" s="138">
        <f t="shared" si="98"/>
        <v>0</v>
      </c>
      <c r="F814" s="336">
        <f t="shared" si="98"/>
        <v>0.98</v>
      </c>
      <c r="G814" s="336">
        <f t="shared" si="98"/>
        <v>0</v>
      </c>
      <c r="H814" s="336">
        <f t="shared" si="98"/>
        <v>0</v>
      </c>
      <c r="I814" s="113">
        <f t="shared" si="98"/>
        <v>0.98</v>
      </c>
      <c r="J814" s="91">
        <f t="shared" si="98"/>
        <v>4</v>
      </c>
    </row>
    <row r="815" spans="1:10" ht="6.75" customHeight="1">
      <c r="A815" s="51"/>
      <c r="B815" s="53"/>
      <c r="C815" s="53"/>
      <c r="D815" s="53"/>
      <c r="E815" s="53"/>
      <c r="F815" s="53"/>
      <c r="G815" s="53"/>
      <c r="H815" s="53"/>
      <c r="I815" s="53"/>
      <c r="J815" s="52"/>
    </row>
    <row r="816" spans="1:10" ht="22.5" customHeight="1">
      <c r="A816" s="202" t="s">
        <v>43</v>
      </c>
      <c r="B816" s="848" t="s">
        <v>830</v>
      </c>
      <c r="C816" s="849"/>
      <c r="D816" s="849"/>
      <c r="E816" s="849"/>
      <c r="F816" s="849"/>
      <c r="G816" s="849"/>
      <c r="H816" s="849"/>
      <c r="I816" s="849"/>
      <c r="J816" s="52"/>
    </row>
    <row r="817" spans="1:10" ht="6.75" customHeight="1">
      <c r="A817" s="54"/>
      <c r="B817" s="55"/>
      <c r="C817" s="55"/>
      <c r="D817" s="55"/>
      <c r="E817" s="55"/>
      <c r="F817" s="55"/>
      <c r="G817" s="55"/>
      <c r="H817" s="55"/>
      <c r="I817" s="55"/>
      <c r="J817" s="56"/>
    </row>
    <row r="818" spans="1:10" ht="7.5" customHeight="1">
      <c r="A818" s="203"/>
      <c r="B818" s="204"/>
      <c r="C818" s="164"/>
      <c r="D818" s="164"/>
      <c r="E818" s="164"/>
      <c r="F818" s="162"/>
      <c r="G818" s="162"/>
      <c r="H818" s="162"/>
      <c r="I818" s="174"/>
      <c r="J818" s="52"/>
    </row>
    <row r="819" spans="1:10" ht="16.5" customHeight="1">
      <c r="A819" s="812" t="s">
        <v>831</v>
      </c>
      <c r="B819" s="793"/>
      <c r="C819" s="793"/>
      <c r="D819" s="793"/>
      <c r="E819" s="793"/>
      <c r="F819" s="793"/>
      <c r="G819" s="793"/>
      <c r="H819" s="793"/>
      <c r="I819" s="793"/>
      <c r="J819" s="52"/>
    </row>
    <row r="820" spans="1:10" ht="9.75" customHeight="1">
      <c r="A820" s="166"/>
      <c r="B820" s="167"/>
      <c r="C820" s="168"/>
      <c r="D820" s="168"/>
      <c r="E820" s="168"/>
      <c r="F820" s="168"/>
      <c r="G820" s="168"/>
      <c r="H820" s="168"/>
      <c r="I820" s="205"/>
      <c r="J820" s="52"/>
    </row>
    <row r="821" spans="1:10" ht="16.5" customHeight="1">
      <c r="A821" s="63" t="s">
        <v>11</v>
      </c>
      <c r="B821" s="206" t="s">
        <v>257</v>
      </c>
      <c r="C821" s="63">
        <v>1</v>
      </c>
      <c r="D821" s="63">
        <v>40</v>
      </c>
      <c r="E821" s="63">
        <v>0</v>
      </c>
      <c r="F821" s="65">
        <v>1.5</v>
      </c>
      <c r="G821" s="65">
        <v>0</v>
      </c>
      <c r="H821" s="65">
        <v>0</v>
      </c>
      <c r="I821" s="107">
        <f>SUM(F821:H821)</f>
        <v>1.5</v>
      </c>
      <c r="J821" s="77">
        <v>1</v>
      </c>
    </row>
    <row r="822" spans="1:10" ht="16.5" customHeight="1">
      <c r="A822" s="791" t="s">
        <v>348</v>
      </c>
      <c r="B822" s="791"/>
      <c r="C822" s="138">
        <v>1</v>
      </c>
      <c r="D822" s="138">
        <f aca="true" t="shared" si="99" ref="D822:I822">SUM(D821)</f>
        <v>40</v>
      </c>
      <c r="E822" s="138">
        <f t="shared" si="99"/>
        <v>0</v>
      </c>
      <c r="F822" s="336">
        <f t="shared" si="99"/>
        <v>1.5</v>
      </c>
      <c r="G822" s="336">
        <f t="shared" si="99"/>
        <v>0</v>
      </c>
      <c r="H822" s="336">
        <f t="shared" si="99"/>
        <v>0</v>
      </c>
      <c r="I822" s="113">
        <f t="shared" si="99"/>
        <v>1.5</v>
      </c>
      <c r="J822" s="91">
        <f>SUM(J821)</f>
        <v>1</v>
      </c>
    </row>
    <row r="823" spans="1:10" ht="16.5" customHeight="1">
      <c r="A823" s="66" t="s">
        <v>4</v>
      </c>
      <c r="B823" s="66" t="s">
        <v>84</v>
      </c>
      <c r="C823" s="66" t="s">
        <v>85</v>
      </c>
      <c r="D823" s="66" t="s">
        <v>86</v>
      </c>
      <c r="E823" s="66" t="s">
        <v>87</v>
      </c>
      <c r="F823" s="67" t="s">
        <v>88</v>
      </c>
      <c r="G823" s="67" t="s">
        <v>89</v>
      </c>
      <c r="H823" s="67" t="s">
        <v>90</v>
      </c>
      <c r="I823" s="34" t="s">
        <v>91</v>
      </c>
      <c r="J823" s="18" t="s">
        <v>92</v>
      </c>
    </row>
    <row r="824" spans="1:10" ht="9" customHeight="1">
      <c r="A824" s="161"/>
      <c r="B824" s="163"/>
      <c r="C824" s="164"/>
      <c r="D824" s="164"/>
      <c r="E824" s="164"/>
      <c r="F824" s="162"/>
      <c r="G824" s="162"/>
      <c r="H824" s="162"/>
      <c r="I824" s="174"/>
      <c r="J824" s="52"/>
    </row>
    <row r="825" spans="1:10" s="36" customFormat="1" ht="22.5" customHeight="1">
      <c r="A825" s="884" t="s">
        <v>832</v>
      </c>
      <c r="B825" s="885"/>
      <c r="C825" s="885"/>
      <c r="D825" s="885"/>
      <c r="E825" s="885"/>
      <c r="F825" s="885"/>
      <c r="G825" s="885"/>
      <c r="H825" s="885"/>
      <c r="I825" s="885"/>
      <c r="J825" s="886"/>
    </row>
    <row r="826" spans="1:10" s="36" customFormat="1" ht="9.75" customHeight="1">
      <c r="A826" s="207"/>
      <c r="B826" s="205"/>
      <c r="C826" s="205"/>
      <c r="D826" s="205"/>
      <c r="E826" s="205"/>
      <c r="F826" s="205"/>
      <c r="G826" s="205"/>
      <c r="H826" s="205"/>
      <c r="I826" s="205"/>
      <c r="J826" s="56"/>
    </row>
    <row r="827" spans="1:10" ht="9.75" customHeight="1">
      <c r="A827" s="51"/>
      <c r="B827" s="53"/>
      <c r="C827" s="53"/>
      <c r="D827" s="53"/>
      <c r="E827" s="53"/>
      <c r="F827" s="53"/>
      <c r="G827" s="53"/>
      <c r="H827" s="53"/>
      <c r="I827" s="53"/>
      <c r="J827" s="52"/>
    </row>
    <row r="828" spans="1:10" ht="16.5" customHeight="1">
      <c r="A828" s="813" t="s">
        <v>833</v>
      </c>
      <c r="B828" s="814"/>
      <c r="C828" s="814"/>
      <c r="D828" s="814"/>
      <c r="E828" s="814"/>
      <c r="F828" s="814"/>
      <c r="G828" s="814"/>
      <c r="H828" s="814"/>
      <c r="I828" s="814"/>
      <c r="J828" s="52"/>
    </row>
    <row r="829" spans="1:10" ht="12" customHeight="1">
      <c r="A829" s="54"/>
      <c r="B829" s="55"/>
      <c r="C829" s="55"/>
      <c r="D829" s="55"/>
      <c r="E829" s="55"/>
      <c r="F829" s="55"/>
      <c r="G829" s="55"/>
      <c r="H829" s="55"/>
      <c r="I829" s="55"/>
      <c r="J829" s="52"/>
    </row>
    <row r="830" spans="1:10" ht="16.5" customHeight="1">
      <c r="A830" s="124" t="s">
        <v>11</v>
      </c>
      <c r="B830" s="124" t="s">
        <v>421</v>
      </c>
      <c r="C830" s="77">
        <v>1</v>
      </c>
      <c r="D830" s="77">
        <v>0</v>
      </c>
      <c r="E830" s="77">
        <v>1</v>
      </c>
      <c r="F830" s="394">
        <v>0</v>
      </c>
      <c r="G830" s="394">
        <v>14.7</v>
      </c>
      <c r="H830" s="394">
        <v>0</v>
      </c>
      <c r="I830" s="107">
        <f>SUM(F830:H830)</f>
        <v>14.7</v>
      </c>
      <c r="J830" s="77">
        <v>2</v>
      </c>
    </row>
    <row r="831" spans="1:10" ht="16.5" customHeight="1">
      <c r="A831" s="825" t="s">
        <v>628</v>
      </c>
      <c r="B831" s="825"/>
      <c r="C831" s="91">
        <f aca="true" t="shared" si="100" ref="C831:I831">SUM(C830)</f>
        <v>1</v>
      </c>
      <c r="D831" s="91">
        <f t="shared" si="100"/>
        <v>0</v>
      </c>
      <c r="E831" s="91">
        <f t="shared" si="100"/>
        <v>1</v>
      </c>
      <c r="F831" s="90">
        <f t="shared" si="100"/>
        <v>0</v>
      </c>
      <c r="G831" s="90">
        <f t="shared" si="100"/>
        <v>14.7</v>
      </c>
      <c r="H831" s="90">
        <f t="shared" si="100"/>
        <v>0</v>
      </c>
      <c r="I831" s="113">
        <f t="shared" si="100"/>
        <v>14.7</v>
      </c>
      <c r="J831" s="77">
        <f>SUM(J830)</f>
        <v>2</v>
      </c>
    </row>
    <row r="832" spans="1:10" ht="16.5" customHeight="1">
      <c r="A832" s="265"/>
      <c r="B832" s="265"/>
      <c r="C832" s="141"/>
      <c r="D832" s="141"/>
      <c r="E832" s="141"/>
      <c r="F832" s="137"/>
      <c r="G832" s="137"/>
      <c r="H832" s="137"/>
      <c r="I832" s="137"/>
      <c r="J832" s="142"/>
    </row>
    <row r="833" spans="1:10" ht="16.5" customHeight="1">
      <c r="A833" s="66" t="s">
        <v>4</v>
      </c>
      <c r="B833" s="66" t="s">
        <v>84</v>
      </c>
      <c r="C833" s="66" t="s">
        <v>85</v>
      </c>
      <c r="D833" s="66" t="s">
        <v>86</v>
      </c>
      <c r="E833" s="66" t="s">
        <v>87</v>
      </c>
      <c r="F833" s="67" t="s">
        <v>88</v>
      </c>
      <c r="G833" s="67" t="s">
        <v>89</v>
      </c>
      <c r="H833" s="67" t="s">
        <v>90</v>
      </c>
      <c r="I833" s="34" t="s">
        <v>91</v>
      </c>
      <c r="J833" s="18" t="s">
        <v>92</v>
      </c>
    </row>
    <row r="834" spans="1:10" ht="12" customHeight="1" hidden="1">
      <c r="A834" s="51"/>
      <c r="B834" s="53"/>
      <c r="C834" s="53"/>
      <c r="D834" s="53"/>
      <c r="E834" s="53"/>
      <c r="F834" s="53"/>
      <c r="G834" s="53"/>
      <c r="H834" s="53"/>
      <c r="I834" s="53"/>
      <c r="J834" s="52"/>
    </row>
    <row r="835" spans="1:10" ht="9" customHeight="1">
      <c r="A835" s="51"/>
      <c r="B835" s="53"/>
      <c r="C835" s="53"/>
      <c r="D835" s="53"/>
      <c r="E835" s="53"/>
      <c r="F835" s="53"/>
      <c r="G835" s="53"/>
      <c r="H835" s="53"/>
      <c r="I835" s="53"/>
      <c r="J835" s="52"/>
    </row>
    <row r="836" spans="1:10" ht="22.5" customHeight="1">
      <c r="A836" s="818" t="s">
        <v>834</v>
      </c>
      <c r="B836" s="853"/>
      <c r="C836" s="853"/>
      <c r="D836" s="853"/>
      <c r="E836" s="853"/>
      <c r="F836" s="853"/>
      <c r="G836" s="853"/>
      <c r="H836" s="853"/>
      <c r="I836" s="853"/>
      <c r="J836" s="52"/>
    </row>
    <row r="837" spans="1:10" ht="12" customHeight="1">
      <c r="A837" s="54"/>
      <c r="B837" s="55"/>
      <c r="C837" s="55"/>
      <c r="D837" s="55"/>
      <c r="E837" s="55"/>
      <c r="F837" s="55"/>
      <c r="G837" s="55"/>
      <c r="H837" s="55"/>
      <c r="I837" s="55"/>
      <c r="J837" s="56"/>
    </row>
    <row r="838" spans="1:10" ht="12" customHeight="1">
      <c r="A838" s="51"/>
      <c r="B838" s="53"/>
      <c r="C838" s="53"/>
      <c r="D838" s="53"/>
      <c r="E838" s="53"/>
      <c r="F838" s="53"/>
      <c r="G838" s="53"/>
      <c r="H838" s="53"/>
      <c r="I838" s="53"/>
      <c r="J838" s="52"/>
    </row>
    <row r="839" spans="1:10" ht="16.5" customHeight="1">
      <c r="A839" s="51"/>
      <c r="B839" s="794" t="s">
        <v>826</v>
      </c>
      <c r="C839" s="793"/>
      <c r="D839" s="793"/>
      <c r="E839" s="793"/>
      <c r="F839" s="793"/>
      <c r="G839" s="793"/>
      <c r="H839" s="793"/>
      <c r="I839" s="793"/>
      <c r="J839" s="52"/>
    </row>
    <row r="840" spans="1:10" ht="12" customHeight="1">
      <c r="A840" s="51"/>
      <c r="B840" s="53"/>
      <c r="C840" s="53"/>
      <c r="D840" s="53"/>
      <c r="E840" s="53"/>
      <c r="F840" s="53"/>
      <c r="G840" s="53"/>
      <c r="H840" s="53"/>
      <c r="I840" s="53"/>
      <c r="J840" s="52"/>
    </row>
    <row r="841" spans="1:10" ht="16.5" customHeight="1">
      <c r="A841" s="124" t="s">
        <v>11</v>
      </c>
      <c r="B841" s="124" t="s">
        <v>648</v>
      </c>
      <c r="C841" s="77">
        <v>1</v>
      </c>
      <c r="D841" s="77">
        <v>0</v>
      </c>
      <c r="E841" s="77">
        <v>1</v>
      </c>
      <c r="F841" s="61">
        <v>0</v>
      </c>
      <c r="G841" s="61">
        <v>71</v>
      </c>
      <c r="H841" s="61">
        <v>0</v>
      </c>
      <c r="I841" s="61">
        <f>SUM(F841:H841)</f>
        <v>71</v>
      </c>
      <c r="J841" s="77">
        <v>1</v>
      </c>
    </row>
    <row r="842" spans="1:10" ht="16.5" customHeight="1">
      <c r="A842" s="802" t="s">
        <v>628</v>
      </c>
      <c r="B842" s="803"/>
      <c r="C842" s="91">
        <f aca="true" t="shared" si="101" ref="C842:J842">SUM(C841)</f>
        <v>1</v>
      </c>
      <c r="D842" s="91">
        <f t="shared" si="101"/>
        <v>0</v>
      </c>
      <c r="E842" s="91">
        <f t="shared" si="101"/>
        <v>1</v>
      </c>
      <c r="F842" s="90">
        <f t="shared" si="101"/>
        <v>0</v>
      </c>
      <c r="G842" s="90">
        <f t="shared" si="101"/>
        <v>71</v>
      </c>
      <c r="H842" s="90">
        <f t="shared" si="101"/>
        <v>0</v>
      </c>
      <c r="I842" s="90">
        <f t="shared" si="101"/>
        <v>71</v>
      </c>
      <c r="J842" s="91">
        <f t="shared" si="101"/>
        <v>1</v>
      </c>
    </row>
    <row r="843" spans="1:10" ht="12" customHeight="1">
      <c r="A843" s="51"/>
      <c r="B843" s="53"/>
      <c r="C843" s="53"/>
      <c r="D843" s="53"/>
      <c r="E843" s="53"/>
      <c r="F843" s="53"/>
      <c r="G843" s="53"/>
      <c r="H843" s="53"/>
      <c r="I843" s="53"/>
      <c r="J843" s="52"/>
    </row>
    <row r="844" spans="1:10" ht="16.5" customHeight="1">
      <c r="A844" s="51"/>
      <c r="B844" s="795" t="s">
        <v>835</v>
      </c>
      <c r="C844" s="797"/>
      <c r="D844" s="797"/>
      <c r="E844" s="797"/>
      <c r="F844" s="797"/>
      <c r="G844" s="797"/>
      <c r="H844" s="797"/>
      <c r="I844" s="797"/>
      <c r="J844" s="52"/>
    </row>
    <row r="845" spans="1:10" ht="12" customHeight="1">
      <c r="A845" s="51"/>
      <c r="B845" s="53"/>
      <c r="C845" s="53"/>
      <c r="D845" s="53"/>
      <c r="E845" s="53"/>
      <c r="F845" s="53"/>
      <c r="G845" s="53"/>
      <c r="H845" s="53"/>
      <c r="I845" s="53"/>
      <c r="J845" s="52"/>
    </row>
    <row r="846" spans="1:10" ht="16.5" customHeight="1">
      <c r="A846" s="77" t="s">
        <v>11</v>
      </c>
      <c r="B846" s="124" t="s">
        <v>334</v>
      </c>
      <c r="C846" s="77">
        <v>1</v>
      </c>
      <c r="D846" s="77">
        <v>0</v>
      </c>
      <c r="E846" s="77">
        <v>1</v>
      </c>
      <c r="F846" s="61">
        <v>0</v>
      </c>
      <c r="G846" s="61">
        <v>120</v>
      </c>
      <c r="H846" s="61">
        <v>0</v>
      </c>
      <c r="I846" s="107">
        <f>SUM(F846:H846)</f>
        <v>120</v>
      </c>
      <c r="J846" s="77">
        <v>1</v>
      </c>
    </row>
    <row r="847" spans="1:10" ht="16.5" customHeight="1">
      <c r="A847" s="802" t="s">
        <v>628</v>
      </c>
      <c r="B847" s="803"/>
      <c r="C847" s="91">
        <f aca="true" t="shared" si="102" ref="C847:J847">SUM(C846:C846)</f>
        <v>1</v>
      </c>
      <c r="D847" s="91">
        <f t="shared" si="102"/>
        <v>0</v>
      </c>
      <c r="E847" s="91">
        <f t="shared" si="102"/>
        <v>1</v>
      </c>
      <c r="F847" s="90">
        <f t="shared" si="102"/>
        <v>0</v>
      </c>
      <c r="G847" s="90">
        <f t="shared" si="102"/>
        <v>120</v>
      </c>
      <c r="H847" s="90">
        <f t="shared" si="102"/>
        <v>0</v>
      </c>
      <c r="I847" s="113">
        <f t="shared" si="102"/>
        <v>120</v>
      </c>
      <c r="J847" s="91">
        <f t="shared" si="102"/>
        <v>1</v>
      </c>
    </row>
    <row r="848" spans="1:10" ht="16.5" customHeight="1">
      <c r="A848" s="254"/>
      <c r="B848" s="255"/>
      <c r="C848" s="173"/>
      <c r="D848" s="173"/>
      <c r="E848" s="173"/>
      <c r="F848" s="174"/>
      <c r="G848" s="174"/>
      <c r="H848" s="174"/>
      <c r="I848" s="174"/>
      <c r="J848" s="224"/>
    </row>
    <row r="849" spans="1:10" ht="22.5" customHeight="1">
      <c r="A849" s="818" t="s">
        <v>836</v>
      </c>
      <c r="B849" s="854"/>
      <c r="C849" s="854"/>
      <c r="D849" s="854"/>
      <c r="E849" s="854"/>
      <c r="F849" s="854"/>
      <c r="G849" s="854"/>
      <c r="H849" s="854"/>
      <c r="I849" s="854"/>
      <c r="J849" s="855"/>
    </row>
    <row r="850" spans="1:10" ht="12" customHeight="1">
      <c r="A850" s="54"/>
      <c r="B850" s="55"/>
      <c r="C850" s="55"/>
      <c r="D850" s="55"/>
      <c r="E850" s="55"/>
      <c r="F850" s="55"/>
      <c r="G850" s="55"/>
      <c r="H850" s="55"/>
      <c r="I850" s="55"/>
      <c r="J850" s="56"/>
    </row>
    <row r="851" spans="1:10" ht="12" customHeight="1">
      <c r="A851" s="51"/>
      <c r="B851" s="53"/>
      <c r="C851" s="53"/>
      <c r="D851" s="53"/>
      <c r="E851" s="53"/>
      <c r="F851" s="53"/>
      <c r="G851" s="53"/>
      <c r="H851" s="53"/>
      <c r="I851" s="53"/>
      <c r="J851" s="52"/>
    </row>
    <row r="852" spans="1:10" ht="16.5" customHeight="1">
      <c r="A852" s="80"/>
      <c r="B852" s="794" t="s">
        <v>837</v>
      </c>
      <c r="C852" s="793"/>
      <c r="D852" s="793"/>
      <c r="E852" s="793"/>
      <c r="F852" s="793"/>
      <c r="G852" s="793"/>
      <c r="H852" s="793"/>
      <c r="I852" s="793"/>
      <c r="J852" s="52"/>
    </row>
    <row r="853" spans="1:10" ht="12" customHeight="1">
      <c r="A853" s="51"/>
      <c r="B853" s="53"/>
      <c r="C853" s="53"/>
      <c r="D853" s="53"/>
      <c r="E853" s="53"/>
      <c r="F853" s="53"/>
      <c r="G853" s="53"/>
      <c r="H853" s="53"/>
      <c r="I853" s="53"/>
      <c r="J853" s="52"/>
    </row>
    <row r="854" spans="1:10" ht="16.5" customHeight="1">
      <c r="A854" s="77" t="s">
        <v>11</v>
      </c>
      <c r="B854" s="114" t="s">
        <v>691</v>
      </c>
      <c r="C854" s="77">
        <v>1</v>
      </c>
      <c r="D854" s="77">
        <v>0</v>
      </c>
      <c r="E854" s="77">
        <v>1</v>
      </c>
      <c r="F854" s="61">
        <v>0</v>
      </c>
      <c r="G854" s="61">
        <v>70</v>
      </c>
      <c r="H854" s="107">
        <v>0</v>
      </c>
      <c r="I854" s="107">
        <f>SUM(F854:H854)</f>
        <v>70</v>
      </c>
      <c r="J854" s="77">
        <v>1</v>
      </c>
    </row>
    <row r="855" spans="1:10" ht="16.5" customHeight="1">
      <c r="A855" s="791" t="s">
        <v>628</v>
      </c>
      <c r="B855" s="791"/>
      <c r="C855" s="138">
        <f aca="true" t="shared" si="103" ref="C855:I855">SUM(C854:C854)</f>
        <v>1</v>
      </c>
      <c r="D855" s="138">
        <f t="shared" si="103"/>
        <v>0</v>
      </c>
      <c r="E855" s="138">
        <f t="shared" si="103"/>
        <v>1</v>
      </c>
      <c r="F855" s="336">
        <f t="shared" si="103"/>
        <v>0</v>
      </c>
      <c r="G855" s="336">
        <f t="shared" si="103"/>
        <v>70</v>
      </c>
      <c r="H855" s="395">
        <f t="shared" si="103"/>
        <v>0</v>
      </c>
      <c r="I855" s="113">
        <f t="shared" si="103"/>
        <v>70</v>
      </c>
      <c r="J855" s="77">
        <f>SUM(J854)</f>
        <v>1</v>
      </c>
    </row>
    <row r="856" spans="1:10" ht="16.5" customHeight="1">
      <c r="A856" s="47"/>
      <c r="B856" s="49"/>
      <c r="C856" s="49"/>
      <c r="D856" s="49"/>
      <c r="E856" s="49"/>
      <c r="F856" s="49"/>
      <c r="G856" s="49"/>
      <c r="H856" s="49"/>
      <c r="I856" s="49"/>
      <c r="J856" s="50"/>
    </row>
    <row r="857" spans="1:10" ht="16.5" customHeight="1">
      <c r="A857" s="51"/>
      <c r="B857" s="794" t="s">
        <v>838</v>
      </c>
      <c r="C857" s="793"/>
      <c r="D857" s="793"/>
      <c r="E857" s="793"/>
      <c r="F857" s="793"/>
      <c r="G857" s="793"/>
      <c r="H857" s="793"/>
      <c r="I857" s="793"/>
      <c r="J857" s="52"/>
    </row>
    <row r="858" spans="1:10" ht="16.5" customHeight="1">
      <c r="A858" s="54"/>
      <c r="B858" s="55"/>
      <c r="C858" s="55"/>
      <c r="D858" s="55"/>
      <c r="E858" s="55"/>
      <c r="F858" s="55"/>
      <c r="G858" s="55"/>
      <c r="H858" s="55"/>
      <c r="I858" s="55"/>
      <c r="J858" s="56"/>
    </row>
    <row r="859" spans="1:10" ht="16.5" customHeight="1">
      <c r="A859" s="63" t="s">
        <v>11</v>
      </c>
      <c r="B859" s="64" t="s">
        <v>468</v>
      </c>
      <c r="C859" s="63">
        <v>1</v>
      </c>
      <c r="D859" s="63">
        <v>0</v>
      </c>
      <c r="E859" s="63">
        <v>1</v>
      </c>
      <c r="F859" s="65">
        <v>0</v>
      </c>
      <c r="G859" s="65">
        <v>56</v>
      </c>
      <c r="H859" s="65">
        <v>0</v>
      </c>
      <c r="I859" s="107">
        <f>SUM(F859:H859)</f>
        <v>56</v>
      </c>
      <c r="J859" s="77">
        <v>1</v>
      </c>
    </row>
    <row r="860" spans="1:10" ht="16.5" customHeight="1">
      <c r="A860" s="791" t="s">
        <v>628</v>
      </c>
      <c r="B860" s="791"/>
      <c r="C860" s="138">
        <f aca="true" t="shared" si="104" ref="C860:J860">SUM(C859:C859)</f>
        <v>1</v>
      </c>
      <c r="D860" s="138">
        <f t="shared" si="104"/>
        <v>0</v>
      </c>
      <c r="E860" s="138">
        <f t="shared" si="104"/>
        <v>1</v>
      </c>
      <c r="F860" s="336">
        <f t="shared" si="104"/>
        <v>0</v>
      </c>
      <c r="G860" s="336">
        <f t="shared" si="104"/>
        <v>56</v>
      </c>
      <c r="H860" s="336">
        <f t="shared" si="104"/>
        <v>0</v>
      </c>
      <c r="I860" s="113">
        <f t="shared" si="104"/>
        <v>56</v>
      </c>
      <c r="J860" s="91">
        <f t="shared" si="104"/>
        <v>1</v>
      </c>
    </row>
    <row r="861" spans="1:10" ht="16.5" customHeight="1">
      <c r="A861" s="53"/>
      <c r="B861" s="53"/>
      <c r="C861" s="53"/>
      <c r="D861" s="53"/>
      <c r="E861" s="53"/>
      <c r="F861" s="53"/>
      <c r="G861" s="53"/>
      <c r="H861" s="53"/>
      <c r="I861" s="53"/>
      <c r="J861" s="142"/>
    </row>
    <row r="862" spans="1:10" ht="16.5" customHeight="1">
      <c r="A862" s="66" t="s">
        <v>4</v>
      </c>
      <c r="B862" s="66" t="s">
        <v>84</v>
      </c>
      <c r="C862" s="66" t="s">
        <v>85</v>
      </c>
      <c r="D862" s="66" t="s">
        <v>86</v>
      </c>
      <c r="E862" s="66" t="s">
        <v>87</v>
      </c>
      <c r="F862" s="67" t="s">
        <v>88</v>
      </c>
      <c r="G862" s="67" t="s">
        <v>89</v>
      </c>
      <c r="H862" s="67" t="s">
        <v>90</v>
      </c>
      <c r="I862" s="34" t="s">
        <v>91</v>
      </c>
      <c r="J862" s="18" t="s">
        <v>92</v>
      </c>
    </row>
    <row r="863" spans="1:10" ht="9.75" customHeight="1">
      <c r="A863" s="47"/>
      <c r="B863" s="49"/>
      <c r="C863" s="49"/>
      <c r="D863" s="49"/>
      <c r="E863" s="49"/>
      <c r="F863" s="49"/>
      <c r="G863" s="49"/>
      <c r="H863" s="49"/>
      <c r="I863" s="49"/>
      <c r="J863" s="50"/>
    </row>
    <row r="864" spans="1:10" ht="16.5" customHeight="1">
      <c r="A864" s="80"/>
      <c r="B864" s="795" t="s">
        <v>835</v>
      </c>
      <c r="C864" s="795"/>
      <c r="D864" s="795"/>
      <c r="E864" s="795"/>
      <c r="F864" s="795"/>
      <c r="G864" s="795"/>
      <c r="H864" s="795"/>
      <c r="I864" s="795"/>
      <c r="J864" s="52"/>
    </row>
    <row r="865" spans="1:10" ht="9" customHeight="1">
      <c r="A865" s="51"/>
      <c r="B865" s="53"/>
      <c r="C865" s="53"/>
      <c r="D865" s="53"/>
      <c r="E865" s="53"/>
      <c r="F865" s="53"/>
      <c r="G865" s="53"/>
      <c r="H865" s="53"/>
      <c r="I865" s="53"/>
      <c r="J865" s="52"/>
    </row>
    <row r="866" spans="1:11" ht="16.5" customHeight="1">
      <c r="A866" s="77" t="s">
        <v>11</v>
      </c>
      <c r="B866" s="114" t="s">
        <v>482</v>
      </c>
      <c r="C866" s="77">
        <v>1</v>
      </c>
      <c r="D866" s="77">
        <v>0</v>
      </c>
      <c r="E866" s="77">
        <v>1</v>
      </c>
      <c r="F866" s="61">
        <v>0</v>
      </c>
      <c r="G866" s="125">
        <v>15.8089</v>
      </c>
      <c r="H866" s="126">
        <v>0</v>
      </c>
      <c r="I866" s="126">
        <f>SUM(F866:H866)</f>
        <v>15.8089</v>
      </c>
      <c r="J866" s="77">
        <v>1</v>
      </c>
      <c r="K866" s="112"/>
    </row>
    <row r="867" spans="1:10" ht="16.5" customHeight="1">
      <c r="A867" s="77" t="s">
        <v>12</v>
      </c>
      <c r="B867" s="114" t="s">
        <v>197</v>
      </c>
      <c r="C867" s="77">
        <v>2</v>
      </c>
      <c r="D867" s="77">
        <v>0</v>
      </c>
      <c r="E867" s="77">
        <v>2</v>
      </c>
      <c r="F867" s="61">
        <v>0</v>
      </c>
      <c r="G867" s="125">
        <v>41.3</v>
      </c>
      <c r="H867" s="126">
        <v>0</v>
      </c>
      <c r="I867" s="126">
        <f>SUM(G867:H867)</f>
        <v>41.3</v>
      </c>
      <c r="J867" s="77">
        <v>2</v>
      </c>
    </row>
    <row r="868" spans="1:10" ht="16.5" customHeight="1">
      <c r="A868" s="791" t="s">
        <v>628</v>
      </c>
      <c r="B868" s="791"/>
      <c r="C868" s="138">
        <f aca="true" t="shared" si="105" ref="C868:J868">SUM(C866:C867)</f>
        <v>3</v>
      </c>
      <c r="D868" s="138">
        <f t="shared" si="105"/>
        <v>0</v>
      </c>
      <c r="E868" s="138">
        <f t="shared" si="105"/>
        <v>3</v>
      </c>
      <c r="F868" s="336">
        <f t="shared" si="105"/>
        <v>0</v>
      </c>
      <c r="G868" s="359">
        <f t="shared" si="105"/>
        <v>57.1089</v>
      </c>
      <c r="H868" s="396">
        <f t="shared" si="105"/>
        <v>0</v>
      </c>
      <c r="I868" s="134">
        <f t="shared" si="105"/>
        <v>57.1089</v>
      </c>
      <c r="J868" s="77">
        <f t="shared" si="105"/>
        <v>3</v>
      </c>
    </row>
    <row r="869" spans="1:10" ht="11.25" customHeight="1">
      <c r="A869" s="157"/>
      <c r="B869" s="152"/>
      <c r="C869" s="153"/>
      <c r="D869" s="153"/>
      <c r="E869" s="153"/>
      <c r="F869" s="154"/>
      <c r="G869" s="154"/>
      <c r="H869" s="154"/>
      <c r="I869" s="137"/>
      <c r="J869" s="52"/>
    </row>
    <row r="870" spans="1:10" ht="22.5" customHeight="1">
      <c r="A870" s="51"/>
      <c r="B870" s="792" t="s">
        <v>839</v>
      </c>
      <c r="C870" s="793"/>
      <c r="D870" s="793"/>
      <c r="E870" s="793"/>
      <c r="F870" s="793"/>
      <c r="G870" s="793"/>
      <c r="H870" s="793"/>
      <c r="I870" s="793"/>
      <c r="J870" s="52"/>
    </row>
    <row r="871" spans="1:10" ht="8.25" customHeight="1">
      <c r="A871" s="54"/>
      <c r="B871" s="55"/>
      <c r="C871" s="55"/>
      <c r="D871" s="55"/>
      <c r="E871" s="55"/>
      <c r="F871" s="55"/>
      <c r="G871" s="55"/>
      <c r="H871" s="55"/>
      <c r="I871" s="55"/>
      <c r="J871" s="56"/>
    </row>
    <row r="872" spans="1:10" ht="12" customHeight="1">
      <c r="A872" s="47"/>
      <c r="B872" s="49"/>
      <c r="C872" s="49"/>
      <c r="D872" s="49"/>
      <c r="E872" s="49"/>
      <c r="F872" s="49"/>
      <c r="G872" s="49"/>
      <c r="H872" s="49"/>
      <c r="I872" s="49"/>
      <c r="J872" s="52"/>
    </row>
    <row r="873" spans="1:10" ht="16.5" customHeight="1">
      <c r="A873" s="51"/>
      <c r="B873" s="794" t="s">
        <v>840</v>
      </c>
      <c r="C873" s="793"/>
      <c r="D873" s="793"/>
      <c r="E873" s="793"/>
      <c r="F873" s="793"/>
      <c r="G873" s="793"/>
      <c r="H873" s="793"/>
      <c r="I873" s="793"/>
      <c r="J873" s="52"/>
    </row>
    <row r="874" spans="1:10" ht="12" customHeight="1">
      <c r="A874" s="54"/>
      <c r="B874" s="55"/>
      <c r="C874" s="55"/>
      <c r="D874" s="55"/>
      <c r="E874" s="55"/>
      <c r="F874" s="55"/>
      <c r="G874" s="55"/>
      <c r="H874" s="55"/>
      <c r="I874" s="55"/>
      <c r="J874" s="52"/>
    </row>
    <row r="875" spans="1:10" ht="16.5" customHeight="1">
      <c r="A875" s="77" t="s">
        <v>11</v>
      </c>
      <c r="B875" s="114" t="s">
        <v>475</v>
      </c>
      <c r="C875" s="77">
        <v>1</v>
      </c>
      <c r="D875" s="77">
        <v>1</v>
      </c>
      <c r="E875" s="77">
        <v>0</v>
      </c>
      <c r="F875" s="61">
        <v>0.48</v>
      </c>
      <c r="G875" s="61">
        <v>0</v>
      </c>
      <c r="H875" s="61">
        <v>0</v>
      </c>
      <c r="I875" s="107">
        <f>SUM(F875:H875)</f>
        <v>0.48</v>
      </c>
      <c r="J875" s="77">
        <v>1</v>
      </c>
    </row>
    <row r="876" spans="1:10" ht="16.5" customHeight="1">
      <c r="A876" s="791" t="s">
        <v>628</v>
      </c>
      <c r="B876" s="791"/>
      <c r="C876" s="138">
        <f aca="true" t="shared" si="106" ref="C876:J876">SUM(C875:C875)</f>
        <v>1</v>
      </c>
      <c r="D876" s="138">
        <f t="shared" si="106"/>
        <v>1</v>
      </c>
      <c r="E876" s="138">
        <f t="shared" si="106"/>
        <v>0</v>
      </c>
      <c r="F876" s="336">
        <f t="shared" si="106"/>
        <v>0.48</v>
      </c>
      <c r="G876" s="336">
        <f t="shared" si="106"/>
        <v>0</v>
      </c>
      <c r="H876" s="336">
        <f t="shared" si="106"/>
        <v>0</v>
      </c>
      <c r="I876" s="113">
        <f t="shared" si="106"/>
        <v>0.48</v>
      </c>
      <c r="J876" s="91">
        <f t="shared" si="106"/>
        <v>1</v>
      </c>
    </row>
    <row r="877" spans="1:10" ht="12" customHeight="1">
      <c r="A877" s="161"/>
      <c r="B877" s="163"/>
      <c r="C877" s="164"/>
      <c r="D877" s="164"/>
      <c r="E877" s="164"/>
      <c r="F877" s="162"/>
      <c r="G877" s="162"/>
      <c r="H877" s="162"/>
      <c r="I877" s="174"/>
      <c r="J877" s="50"/>
    </row>
    <row r="878" spans="1:10" ht="22.5" customHeight="1">
      <c r="A878" s="51"/>
      <c r="B878" s="792" t="s">
        <v>841</v>
      </c>
      <c r="C878" s="793"/>
      <c r="D878" s="793"/>
      <c r="E878" s="793"/>
      <c r="F878" s="793"/>
      <c r="G878" s="793"/>
      <c r="H878" s="793"/>
      <c r="I878" s="793"/>
      <c r="J878" s="52"/>
    </row>
    <row r="879" spans="1:10" ht="8.25" customHeight="1">
      <c r="A879" s="166"/>
      <c r="B879" s="167"/>
      <c r="C879" s="168"/>
      <c r="D879" s="168"/>
      <c r="E879" s="168"/>
      <c r="F879" s="168"/>
      <c r="G879" s="168"/>
      <c r="H879" s="168"/>
      <c r="I879" s="55"/>
      <c r="J879" s="56"/>
    </row>
    <row r="880" spans="1:10" ht="9" customHeight="1">
      <c r="A880" s="161"/>
      <c r="B880" s="163"/>
      <c r="C880" s="164"/>
      <c r="D880" s="164"/>
      <c r="E880" s="164"/>
      <c r="F880" s="162"/>
      <c r="G880" s="162"/>
      <c r="H880" s="162"/>
      <c r="I880" s="174"/>
      <c r="J880" s="52"/>
    </row>
    <row r="881" spans="1:10" ht="16.5" customHeight="1">
      <c r="A881" s="51"/>
      <c r="B881" s="794" t="s">
        <v>842</v>
      </c>
      <c r="C881" s="793"/>
      <c r="D881" s="793"/>
      <c r="E881" s="793"/>
      <c r="F881" s="793"/>
      <c r="G881" s="793"/>
      <c r="H881" s="793"/>
      <c r="I881" s="793"/>
      <c r="J881" s="52"/>
    </row>
    <row r="882" spans="1:10" ht="8.25" customHeight="1">
      <c r="A882" s="54"/>
      <c r="B882" s="55"/>
      <c r="C882" s="55"/>
      <c r="D882" s="55"/>
      <c r="E882" s="55"/>
      <c r="F882" s="55"/>
      <c r="G882" s="55"/>
      <c r="H882" s="55"/>
      <c r="I882" s="55"/>
      <c r="J882" s="52"/>
    </row>
    <row r="883" spans="1:10" ht="16.5" customHeight="1">
      <c r="A883" s="63" t="s">
        <v>11</v>
      </c>
      <c r="B883" s="64" t="s">
        <v>350</v>
      </c>
      <c r="C883" s="63">
        <v>22</v>
      </c>
      <c r="D883" s="63">
        <v>1821</v>
      </c>
      <c r="E883" s="63">
        <v>4</v>
      </c>
      <c r="F883" s="65">
        <v>250</v>
      </c>
      <c r="G883" s="65">
        <v>87</v>
      </c>
      <c r="H883" s="65">
        <v>0</v>
      </c>
      <c r="I883" s="107">
        <f aca="true" t="shared" si="107" ref="I883:I895">SUM(F883:H883)</f>
        <v>337</v>
      </c>
      <c r="J883" s="347">
        <v>1</v>
      </c>
    </row>
    <row r="884" spans="1:10" ht="16.5" customHeight="1">
      <c r="A884" s="63" t="s">
        <v>12</v>
      </c>
      <c r="B884" s="119" t="s">
        <v>351</v>
      </c>
      <c r="C884" s="63">
        <v>9</v>
      </c>
      <c r="D884" s="63">
        <v>2385</v>
      </c>
      <c r="E884" s="63">
        <v>0</v>
      </c>
      <c r="F884" s="65">
        <v>159</v>
      </c>
      <c r="G884" s="65">
        <v>0</v>
      </c>
      <c r="H884" s="65">
        <v>0</v>
      </c>
      <c r="I884" s="107">
        <f t="shared" si="107"/>
        <v>159</v>
      </c>
      <c r="J884" s="298">
        <v>1</v>
      </c>
    </row>
    <row r="885" spans="1:10" ht="16.5" customHeight="1">
      <c r="A885" s="63" t="s">
        <v>13</v>
      </c>
      <c r="B885" s="64" t="s">
        <v>352</v>
      </c>
      <c r="C885" s="63">
        <v>14</v>
      </c>
      <c r="D885" s="63">
        <v>1194</v>
      </c>
      <c r="E885" s="63">
        <v>2</v>
      </c>
      <c r="F885" s="65">
        <v>222</v>
      </c>
      <c r="G885" s="65">
        <v>36.7</v>
      </c>
      <c r="H885" s="65">
        <v>0</v>
      </c>
      <c r="I885" s="107">
        <f t="shared" si="107"/>
        <v>258.7</v>
      </c>
      <c r="J885" s="298">
        <v>1</v>
      </c>
    </row>
    <row r="886" spans="1:10" ht="16.5" customHeight="1">
      <c r="A886" s="63" t="s">
        <v>14</v>
      </c>
      <c r="B886" s="397" t="s">
        <v>354</v>
      </c>
      <c r="C886" s="209">
        <v>47</v>
      </c>
      <c r="D886" s="209">
        <v>10142</v>
      </c>
      <c r="E886" s="209">
        <v>9</v>
      </c>
      <c r="F886" s="210">
        <v>1001.08</v>
      </c>
      <c r="G886" s="210">
        <v>142.6</v>
      </c>
      <c r="H886" s="210">
        <v>0</v>
      </c>
      <c r="I886" s="61">
        <f t="shared" si="107"/>
        <v>1143.68</v>
      </c>
      <c r="J886" s="298">
        <v>1</v>
      </c>
    </row>
    <row r="887" spans="1:10" ht="16.5" customHeight="1">
      <c r="A887" s="70" t="s">
        <v>15</v>
      </c>
      <c r="B887" s="94" t="s">
        <v>356</v>
      </c>
      <c r="C887" s="70">
        <v>34</v>
      </c>
      <c r="D887" s="70">
        <v>1201</v>
      </c>
      <c r="E887" s="70">
        <v>5</v>
      </c>
      <c r="F887" s="71">
        <v>363.8</v>
      </c>
      <c r="G887" s="71">
        <v>138</v>
      </c>
      <c r="H887" s="71">
        <v>0</v>
      </c>
      <c r="I887" s="108">
        <f t="shared" si="107"/>
        <v>501.8</v>
      </c>
      <c r="J887" s="298">
        <v>1</v>
      </c>
    </row>
    <row r="888" spans="1:10" ht="16.5" customHeight="1">
      <c r="A888" s="63" t="s">
        <v>16</v>
      </c>
      <c r="B888" s="64" t="s">
        <v>357</v>
      </c>
      <c r="C888" s="63">
        <v>2</v>
      </c>
      <c r="D888" s="63">
        <v>219</v>
      </c>
      <c r="E888" s="63">
        <v>0</v>
      </c>
      <c r="F888" s="65">
        <v>21.2</v>
      </c>
      <c r="G888" s="65">
        <v>0</v>
      </c>
      <c r="H888" s="65">
        <v>0</v>
      </c>
      <c r="I888" s="107">
        <f t="shared" si="107"/>
        <v>21.2</v>
      </c>
      <c r="J888" s="298">
        <v>1</v>
      </c>
    </row>
    <row r="889" spans="1:10" ht="16.5" customHeight="1">
      <c r="A889" s="63" t="s">
        <v>17</v>
      </c>
      <c r="B889" s="64" t="s">
        <v>358</v>
      </c>
      <c r="C889" s="63">
        <v>8</v>
      </c>
      <c r="D889" s="63">
        <v>377</v>
      </c>
      <c r="E889" s="63">
        <v>0</v>
      </c>
      <c r="F889" s="65">
        <v>30.9</v>
      </c>
      <c r="G889" s="65">
        <v>0</v>
      </c>
      <c r="H889" s="65">
        <v>0</v>
      </c>
      <c r="I889" s="107">
        <f t="shared" si="107"/>
        <v>30.9</v>
      </c>
      <c r="J889" s="298">
        <v>1</v>
      </c>
    </row>
    <row r="890" spans="1:10" ht="16.5" customHeight="1">
      <c r="A890" s="63" t="s">
        <v>10</v>
      </c>
      <c r="B890" s="64" t="s">
        <v>39</v>
      </c>
      <c r="C890" s="63">
        <v>3</v>
      </c>
      <c r="D890" s="63">
        <v>103</v>
      </c>
      <c r="E890" s="63">
        <v>0</v>
      </c>
      <c r="F890" s="65">
        <v>47</v>
      </c>
      <c r="G890" s="65">
        <v>0</v>
      </c>
      <c r="H890" s="65">
        <v>0</v>
      </c>
      <c r="I890" s="107">
        <f t="shared" si="107"/>
        <v>47</v>
      </c>
      <c r="J890" s="298">
        <v>1</v>
      </c>
    </row>
    <row r="891" spans="1:10" ht="16.5" customHeight="1">
      <c r="A891" s="63" t="s">
        <v>18</v>
      </c>
      <c r="B891" s="64" t="s">
        <v>359</v>
      </c>
      <c r="C891" s="63">
        <v>33</v>
      </c>
      <c r="D891" s="63">
        <v>10438</v>
      </c>
      <c r="E891" s="63">
        <v>1</v>
      </c>
      <c r="F891" s="65">
        <v>455</v>
      </c>
      <c r="G891" s="65">
        <v>12</v>
      </c>
      <c r="H891" s="65">
        <v>0</v>
      </c>
      <c r="I891" s="61">
        <f t="shared" si="107"/>
        <v>467</v>
      </c>
      <c r="J891" s="298">
        <v>1</v>
      </c>
    </row>
    <row r="892" spans="1:10" ht="16.5" customHeight="1">
      <c r="A892" s="98"/>
      <c r="B892" s="98"/>
      <c r="C892" s="98"/>
      <c r="D892" s="98"/>
      <c r="E892" s="98"/>
      <c r="F892" s="99"/>
      <c r="G892" s="99"/>
      <c r="H892" s="99"/>
      <c r="I892" s="100"/>
      <c r="J892" s="266"/>
    </row>
    <row r="893" spans="1:10" ht="16.5" customHeight="1">
      <c r="A893" s="66" t="s">
        <v>4</v>
      </c>
      <c r="B893" s="66" t="s">
        <v>84</v>
      </c>
      <c r="C893" s="66" t="s">
        <v>85</v>
      </c>
      <c r="D893" s="66" t="s">
        <v>86</v>
      </c>
      <c r="E893" s="66" t="s">
        <v>87</v>
      </c>
      <c r="F893" s="67" t="s">
        <v>88</v>
      </c>
      <c r="G893" s="67" t="s">
        <v>89</v>
      </c>
      <c r="H893" s="67" t="s">
        <v>90</v>
      </c>
      <c r="I893" s="68" t="s">
        <v>91</v>
      </c>
      <c r="J893" s="18" t="s">
        <v>92</v>
      </c>
    </row>
    <row r="894" spans="1:10" ht="16.5" customHeight="1">
      <c r="A894" s="197" t="s">
        <v>23</v>
      </c>
      <c r="B894" s="198" t="s">
        <v>360</v>
      </c>
      <c r="C894" s="200">
        <v>44</v>
      </c>
      <c r="D894" s="200">
        <v>13044</v>
      </c>
      <c r="E894" s="200">
        <v>4</v>
      </c>
      <c r="F894" s="201">
        <v>724.8</v>
      </c>
      <c r="G894" s="201">
        <v>55.2</v>
      </c>
      <c r="H894" s="201">
        <v>0</v>
      </c>
      <c r="I894" s="107">
        <f t="shared" si="107"/>
        <v>780</v>
      </c>
      <c r="J894" s="298">
        <v>1</v>
      </c>
    </row>
    <row r="895" spans="1:10" ht="16.5" customHeight="1">
      <c r="A895" s="192" t="s">
        <v>21</v>
      </c>
      <c r="B895" s="193" t="s">
        <v>361</v>
      </c>
      <c r="C895" s="194">
        <v>23</v>
      </c>
      <c r="D895" s="194">
        <v>1337</v>
      </c>
      <c r="E895" s="194">
        <v>0</v>
      </c>
      <c r="F895" s="195">
        <v>210</v>
      </c>
      <c r="G895" s="195">
        <v>0</v>
      </c>
      <c r="H895" s="195">
        <v>0</v>
      </c>
      <c r="I895" s="108">
        <f t="shared" si="107"/>
        <v>210</v>
      </c>
      <c r="J895" s="298">
        <v>1</v>
      </c>
    </row>
    <row r="896" spans="1:10" ht="16.5" customHeight="1">
      <c r="A896" s="791" t="s">
        <v>628</v>
      </c>
      <c r="B896" s="791"/>
      <c r="C896" s="138">
        <f aca="true" t="shared" si="108" ref="C896:J896">SUM(C883:C895)</f>
        <v>239</v>
      </c>
      <c r="D896" s="138">
        <f t="shared" si="108"/>
        <v>42261</v>
      </c>
      <c r="E896" s="138">
        <f t="shared" si="108"/>
        <v>25</v>
      </c>
      <c r="F896" s="336">
        <f t="shared" si="108"/>
        <v>3484.7799999999997</v>
      </c>
      <c r="G896" s="336">
        <f t="shared" si="108"/>
        <v>471.5</v>
      </c>
      <c r="H896" s="336">
        <f t="shared" si="108"/>
        <v>0</v>
      </c>
      <c r="I896" s="113">
        <f t="shared" si="108"/>
        <v>3956.28</v>
      </c>
      <c r="J896" s="305">
        <f t="shared" si="108"/>
        <v>11</v>
      </c>
    </row>
    <row r="897" spans="1:10" ht="14.25" customHeight="1">
      <c r="A897" s="47"/>
      <c r="B897" s="49"/>
      <c r="C897" s="49"/>
      <c r="D897" s="49"/>
      <c r="E897" s="49"/>
      <c r="F897" s="49"/>
      <c r="G897" s="49"/>
      <c r="H897" s="49"/>
      <c r="I897" s="49"/>
      <c r="J897" s="52"/>
    </row>
    <row r="898" spans="1:10" ht="16.5" customHeight="1">
      <c r="A898" s="51"/>
      <c r="B898" s="794" t="s">
        <v>843</v>
      </c>
      <c r="C898" s="793"/>
      <c r="D898" s="793"/>
      <c r="E898" s="793"/>
      <c r="F898" s="793"/>
      <c r="G898" s="793"/>
      <c r="H898" s="793"/>
      <c r="I898" s="793"/>
      <c r="J898" s="52"/>
    </row>
    <row r="899" spans="1:10" ht="9.75" customHeight="1">
      <c r="A899" s="54"/>
      <c r="B899" s="55"/>
      <c r="C899" s="55"/>
      <c r="D899" s="55"/>
      <c r="E899" s="55"/>
      <c r="F899" s="55"/>
      <c r="G899" s="55"/>
      <c r="H899" s="55"/>
      <c r="I899" s="55"/>
      <c r="J899" s="52"/>
    </row>
    <row r="900" spans="1:10" ht="16.5" customHeight="1">
      <c r="A900" s="63" t="s">
        <v>11</v>
      </c>
      <c r="B900" s="64" t="s">
        <v>382</v>
      </c>
      <c r="C900" s="63">
        <v>1</v>
      </c>
      <c r="D900" s="63">
        <v>0</v>
      </c>
      <c r="E900" s="63">
        <v>1</v>
      </c>
      <c r="F900" s="130">
        <v>0</v>
      </c>
      <c r="G900" s="130">
        <v>6.6</v>
      </c>
      <c r="H900" s="130">
        <v>0</v>
      </c>
      <c r="I900" s="126">
        <f>SUM(F900:H900)</f>
        <v>6.6</v>
      </c>
      <c r="J900" s="77">
        <v>1</v>
      </c>
    </row>
    <row r="901" spans="1:10" ht="16.5" customHeight="1">
      <c r="A901" s="791" t="s">
        <v>628</v>
      </c>
      <c r="B901" s="791"/>
      <c r="C901" s="138">
        <f aca="true" t="shared" si="109" ref="C901:I901">SUM(C900:C900)</f>
        <v>1</v>
      </c>
      <c r="D901" s="138">
        <f t="shared" si="109"/>
        <v>0</v>
      </c>
      <c r="E901" s="138">
        <f t="shared" si="109"/>
        <v>1</v>
      </c>
      <c r="F901" s="359">
        <f t="shared" si="109"/>
        <v>0</v>
      </c>
      <c r="G901" s="359">
        <f t="shared" si="109"/>
        <v>6.6</v>
      </c>
      <c r="H901" s="359">
        <f t="shared" si="109"/>
        <v>0</v>
      </c>
      <c r="I901" s="134">
        <f t="shared" si="109"/>
        <v>6.6</v>
      </c>
      <c r="J901" s="91">
        <f>SUM(J900)</f>
        <v>1</v>
      </c>
    </row>
    <row r="902" spans="1:10" ht="9.75" customHeight="1">
      <c r="A902" s="51"/>
      <c r="B902" s="53"/>
      <c r="C902" s="53"/>
      <c r="D902" s="53"/>
      <c r="E902" s="53"/>
      <c r="F902" s="53"/>
      <c r="G902" s="53"/>
      <c r="H902" s="53"/>
      <c r="I902" s="53"/>
      <c r="J902" s="52"/>
    </row>
    <row r="903" spans="1:10" ht="16.5" customHeight="1">
      <c r="A903" s="80"/>
      <c r="B903" s="794" t="s">
        <v>831</v>
      </c>
      <c r="C903" s="793"/>
      <c r="D903" s="793"/>
      <c r="E903" s="793"/>
      <c r="F903" s="793"/>
      <c r="G903" s="793"/>
      <c r="H903" s="793"/>
      <c r="I903" s="793"/>
      <c r="J903" s="52"/>
    </row>
    <row r="904" spans="1:10" ht="6" customHeight="1">
      <c r="A904" s="54"/>
      <c r="B904" s="55"/>
      <c r="C904" s="55"/>
      <c r="D904" s="55"/>
      <c r="E904" s="55"/>
      <c r="F904" s="55"/>
      <c r="G904" s="55"/>
      <c r="H904" s="55"/>
      <c r="I904" s="55"/>
      <c r="J904" s="52"/>
    </row>
    <row r="905" spans="1:10" ht="16.5" customHeight="1">
      <c r="A905" s="211" t="s">
        <v>11</v>
      </c>
      <c r="B905" s="212" t="s">
        <v>349</v>
      </c>
      <c r="C905" s="209">
        <v>0</v>
      </c>
      <c r="D905" s="209">
        <v>0</v>
      </c>
      <c r="E905" s="209">
        <v>1</v>
      </c>
      <c r="F905" s="210">
        <v>0</v>
      </c>
      <c r="G905" s="210">
        <v>18</v>
      </c>
      <c r="H905" s="393">
        <v>0</v>
      </c>
      <c r="I905" s="107">
        <f>SUM(F905:H905)</f>
        <v>18</v>
      </c>
      <c r="J905" s="77">
        <v>1</v>
      </c>
    </row>
    <row r="906" spans="1:10" ht="16.5" customHeight="1">
      <c r="A906" s="63" t="s">
        <v>12</v>
      </c>
      <c r="B906" s="64" t="s">
        <v>709</v>
      </c>
      <c r="C906" s="63">
        <v>1</v>
      </c>
      <c r="D906" s="63">
        <v>0</v>
      </c>
      <c r="E906" s="63">
        <v>0</v>
      </c>
      <c r="F906" s="65">
        <v>0</v>
      </c>
      <c r="G906" s="65">
        <v>0</v>
      </c>
      <c r="H906" s="65">
        <v>1</v>
      </c>
      <c r="I906" s="61">
        <f>SUM(F906:H906)</f>
        <v>1</v>
      </c>
      <c r="J906" s="77">
        <v>1</v>
      </c>
    </row>
    <row r="907" spans="1:10" ht="16.5" customHeight="1">
      <c r="A907" s="63" t="s">
        <v>13</v>
      </c>
      <c r="B907" s="64" t="s">
        <v>551</v>
      </c>
      <c r="C907" s="63">
        <v>0</v>
      </c>
      <c r="D907" s="63">
        <v>0</v>
      </c>
      <c r="E907" s="63">
        <v>1</v>
      </c>
      <c r="F907" s="65">
        <v>0</v>
      </c>
      <c r="G907" s="65">
        <v>4</v>
      </c>
      <c r="H907" s="65">
        <v>0</v>
      </c>
      <c r="I907" s="61">
        <f>SUM(F907:H907)</f>
        <v>4</v>
      </c>
      <c r="J907" s="77">
        <v>1</v>
      </c>
    </row>
    <row r="908" spans="1:10" ht="16.5" customHeight="1">
      <c r="A908" s="791" t="s">
        <v>628</v>
      </c>
      <c r="B908" s="791"/>
      <c r="C908" s="138">
        <f aca="true" t="shared" si="110" ref="C908:J908">SUM(C905:C907)</f>
        <v>1</v>
      </c>
      <c r="D908" s="138">
        <f t="shared" si="110"/>
        <v>0</v>
      </c>
      <c r="E908" s="138">
        <f t="shared" si="110"/>
        <v>2</v>
      </c>
      <c r="F908" s="336">
        <f t="shared" si="110"/>
        <v>0</v>
      </c>
      <c r="G908" s="336">
        <f t="shared" si="110"/>
        <v>22</v>
      </c>
      <c r="H908" s="336">
        <f t="shared" si="110"/>
        <v>1</v>
      </c>
      <c r="I908" s="113">
        <f t="shared" si="110"/>
        <v>23</v>
      </c>
      <c r="J908" s="91">
        <f t="shared" si="110"/>
        <v>3</v>
      </c>
    </row>
    <row r="909" spans="1:10" ht="9.75" customHeight="1">
      <c r="A909" s="47"/>
      <c r="B909" s="49"/>
      <c r="C909" s="49"/>
      <c r="D909" s="49"/>
      <c r="E909" s="49"/>
      <c r="F909" s="49"/>
      <c r="G909" s="49"/>
      <c r="H909" s="49"/>
      <c r="I909" s="49"/>
      <c r="J909" s="52"/>
    </row>
    <row r="910" spans="1:10" ht="16.5" customHeight="1">
      <c r="A910" s="51"/>
      <c r="B910" s="794" t="s">
        <v>838</v>
      </c>
      <c r="C910" s="793"/>
      <c r="D910" s="793"/>
      <c r="E910" s="793"/>
      <c r="F910" s="793"/>
      <c r="G910" s="793"/>
      <c r="H910" s="793"/>
      <c r="I910" s="793"/>
      <c r="J910" s="52"/>
    </row>
    <row r="911" spans="1:10" ht="5.25" customHeight="1">
      <c r="A911" s="51"/>
      <c r="B911" s="53"/>
      <c r="C911" s="53"/>
      <c r="D911" s="53"/>
      <c r="E911" s="53"/>
      <c r="F911" s="53"/>
      <c r="G911" s="53"/>
      <c r="H911" s="53"/>
      <c r="I911" s="53"/>
      <c r="J911" s="52"/>
    </row>
    <row r="912" spans="1:10" ht="16.5" customHeight="1">
      <c r="A912" s="63" t="s">
        <v>11</v>
      </c>
      <c r="B912" s="64" t="s">
        <v>383</v>
      </c>
      <c r="C912" s="63">
        <v>1</v>
      </c>
      <c r="D912" s="63">
        <v>0</v>
      </c>
      <c r="E912" s="63">
        <v>1</v>
      </c>
      <c r="F912" s="65">
        <v>0</v>
      </c>
      <c r="G912" s="65">
        <v>1</v>
      </c>
      <c r="H912" s="65">
        <v>0</v>
      </c>
      <c r="I912" s="107">
        <f>SUM(F912:H912)</f>
        <v>1</v>
      </c>
      <c r="J912" s="77">
        <v>1</v>
      </c>
    </row>
    <row r="913" spans="1:10" ht="16.5" customHeight="1">
      <c r="A913" s="63" t="s">
        <v>12</v>
      </c>
      <c r="B913" s="64" t="s">
        <v>384</v>
      </c>
      <c r="C913" s="63">
        <v>1</v>
      </c>
      <c r="D913" s="63">
        <v>0</v>
      </c>
      <c r="E913" s="63">
        <v>1</v>
      </c>
      <c r="F913" s="65">
        <v>0</v>
      </c>
      <c r="G913" s="65">
        <v>3</v>
      </c>
      <c r="H913" s="65">
        <v>0</v>
      </c>
      <c r="I913" s="107">
        <f>SUM(F913:H913)</f>
        <v>3</v>
      </c>
      <c r="J913" s="77">
        <v>1</v>
      </c>
    </row>
    <row r="914" spans="1:10" ht="16.5" customHeight="1">
      <c r="A914" s="63" t="s">
        <v>13</v>
      </c>
      <c r="B914" s="64" t="s">
        <v>386</v>
      </c>
      <c r="C914" s="63">
        <v>1</v>
      </c>
      <c r="D914" s="63">
        <v>0</v>
      </c>
      <c r="E914" s="63">
        <v>1</v>
      </c>
      <c r="F914" s="65">
        <v>0</v>
      </c>
      <c r="G914" s="65">
        <v>3.5</v>
      </c>
      <c r="H914" s="345">
        <v>0</v>
      </c>
      <c r="I914" s="107">
        <f>SUM(F914:H914)</f>
        <v>3.5</v>
      </c>
      <c r="J914" s="77">
        <v>1</v>
      </c>
    </row>
    <row r="915" spans="1:10" ht="16.5" customHeight="1">
      <c r="A915" s="70" t="s">
        <v>14</v>
      </c>
      <c r="B915" s="94" t="s">
        <v>388</v>
      </c>
      <c r="C915" s="70">
        <v>1</v>
      </c>
      <c r="D915" s="70">
        <v>0</v>
      </c>
      <c r="E915" s="70">
        <v>1</v>
      </c>
      <c r="F915" s="71">
        <v>0</v>
      </c>
      <c r="G915" s="71">
        <v>6.8</v>
      </c>
      <c r="H915" s="280">
        <v>0</v>
      </c>
      <c r="I915" s="108">
        <f>SUM(F915:H915)</f>
        <v>6.8</v>
      </c>
      <c r="J915" s="77">
        <v>1</v>
      </c>
    </row>
    <row r="916" spans="1:10" ht="16.5" customHeight="1">
      <c r="A916" s="791" t="s">
        <v>628</v>
      </c>
      <c r="B916" s="791"/>
      <c r="C916" s="138">
        <f aca="true" t="shared" si="111" ref="C916:J916">SUM(C912:C915)</f>
        <v>4</v>
      </c>
      <c r="D916" s="138">
        <f t="shared" si="111"/>
        <v>0</v>
      </c>
      <c r="E916" s="138">
        <f t="shared" si="111"/>
        <v>4</v>
      </c>
      <c r="F916" s="336">
        <f t="shared" si="111"/>
        <v>0</v>
      </c>
      <c r="G916" s="336">
        <f t="shared" si="111"/>
        <v>14.3</v>
      </c>
      <c r="H916" s="336">
        <f t="shared" si="111"/>
        <v>0</v>
      </c>
      <c r="I916" s="113">
        <f t="shared" si="111"/>
        <v>14.3</v>
      </c>
      <c r="J916" s="91">
        <f t="shared" si="111"/>
        <v>4</v>
      </c>
    </row>
    <row r="917" spans="1:10" ht="6.75" customHeight="1">
      <c r="A917" s="51"/>
      <c r="B917" s="53"/>
      <c r="C917" s="53"/>
      <c r="D917" s="53"/>
      <c r="E917" s="53"/>
      <c r="F917" s="53"/>
      <c r="G917" s="53"/>
      <c r="H917" s="53"/>
      <c r="I917" s="53"/>
      <c r="J917" s="52"/>
    </row>
    <row r="918" spans="1:10" ht="22.5" customHeight="1">
      <c r="A918" s="818" t="s">
        <v>762</v>
      </c>
      <c r="B918" s="797"/>
      <c r="C918" s="797"/>
      <c r="D918" s="797"/>
      <c r="E918" s="797"/>
      <c r="F918" s="797"/>
      <c r="G918" s="797"/>
      <c r="H918" s="797"/>
      <c r="I918" s="797"/>
      <c r="J918" s="52"/>
    </row>
    <row r="919" spans="1:10" ht="8.25" customHeight="1">
      <c r="A919" s="54"/>
      <c r="B919" s="55"/>
      <c r="C919" s="55"/>
      <c r="D919" s="55"/>
      <c r="E919" s="55"/>
      <c r="F919" s="55"/>
      <c r="G919" s="55"/>
      <c r="H919" s="55"/>
      <c r="I919" s="55"/>
      <c r="J919" s="56"/>
    </row>
    <row r="920" spans="1:10" ht="7.5" customHeight="1">
      <c r="A920" s="51"/>
      <c r="B920" s="53"/>
      <c r="C920" s="53"/>
      <c r="D920" s="53"/>
      <c r="E920" s="53"/>
      <c r="F920" s="53"/>
      <c r="G920" s="53"/>
      <c r="H920" s="53"/>
      <c r="I920" s="53"/>
      <c r="J920" s="52"/>
    </row>
    <row r="921" spans="1:10" ht="16.5" customHeight="1">
      <c r="A921" s="813" t="s">
        <v>844</v>
      </c>
      <c r="B921" s="814"/>
      <c r="C921" s="814"/>
      <c r="D921" s="814"/>
      <c r="E921" s="814"/>
      <c r="F921" s="814"/>
      <c r="G921" s="814"/>
      <c r="H921" s="814"/>
      <c r="I921" s="814"/>
      <c r="J921" s="52"/>
    </row>
    <row r="922" spans="1:10" ht="7.5" customHeight="1">
      <c r="A922" s="51"/>
      <c r="B922" s="53"/>
      <c r="C922" s="53"/>
      <c r="D922" s="53"/>
      <c r="E922" s="53"/>
      <c r="F922" s="53"/>
      <c r="G922" s="53"/>
      <c r="H922" s="53"/>
      <c r="I922" s="53"/>
      <c r="J922" s="52"/>
    </row>
    <row r="923" spans="1:10" ht="16.5" customHeight="1">
      <c r="A923" s="124" t="s">
        <v>681</v>
      </c>
      <c r="B923" s="124" t="s">
        <v>437</v>
      </c>
      <c r="C923" s="77">
        <v>1</v>
      </c>
      <c r="D923" s="77">
        <v>0</v>
      </c>
      <c r="E923" s="77">
        <v>1</v>
      </c>
      <c r="F923" s="61">
        <v>0</v>
      </c>
      <c r="G923" s="61">
        <v>122</v>
      </c>
      <c r="H923" s="61">
        <v>0</v>
      </c>
      <c r="I923" s="107">
        <f>SUM(F923:H923)</f>
        <v>122</v>
      </c>
      <c r="J923" s="77">
        <v>1</v>
      </c>
    </row>
    <row r="924" spans="1:10" ht="16.5" customHeight="1">
      <c r="A924" s="791" t="s">
        <v>628</v>
      </c>
      <c r="B924" s="791"/>
      <c r="C924" s="91">
        <f aca="true" t="shared" si="112" ref="C924:I924">SUM(C923)</f>
        <v>1</v>
      </c>
      <c r="D924" s="91">
        <f t="shared" si="112"/>
        <v>0</v>
      </c>
      <c r="E924" s="91">
        <f t="shared" si="112"/>
        <v>1</v>
      </c>
      <c r="F924" s="90">
        <f t="shared" si="112"/>
        <v>0</v>
      </c>
      <c r="G924" s="90">
        <f t="shared" si="112"/>
        <v>122</v>
      </c>
      <c r="H924" s="90">
        <f t="shared" si="112"/>
        <v>0</v>
      </c>
      <c r="I924" s="113">
        <f t="shared" si="112"/>
        <v>122</v>
      </c>
      <c r="J924" s="77">
        <f>SUM(J923)</f>
        <v>1</v>
      </c>
    </row>
    <row r="925" spans="1:10" ht="16.5" customHeight="1">
      <c r="A925" s="66" t="s">
        <v>4</v>
      </c>
      <c r="B925" s="66" t="s">
        <v>84</v>
      </c>
      <c r="C925" s="66" t="s">
        <v>85</v>
      </c>
      <c r="D925" s="66" t="s">
        <v>86</v>
      </c>
      <c r="E925" s="66" t="s">
        <v>87</v>
      </c>
      <c r="F925" s="67" t="s">
        <v>88</v>
      </c>
      <c r="G925" s="67" t="s">
        <v>89</v>
      </c>
      <c r="H925" s="67" t="s">
        <v>90</v>
      </c>
      <c r="I925" s="34" t="s">
        <v>91</v>
      </c>
      <c r="J925" s="18" t="s">
        <v>92</v>
      </c>
    </row>
    <row r="926" spans="1:10" ht="12" customHeight="1">
      <c r="A926" s="51"/>
      <c r="B926" s="53"/>
      <c r="C926" s="53"/>
      <c r="D926" s="53"/>
      <c r="E926" s="53"/>
      <c r="F926" s="53"/>
      <c r="G926" s="53"/>
      <c r="H926" s="53"/>
      <c r="I926" s="53"/>
      <c r="J926" s="52"/>
    </row>
    <row r="927" spans="1:10" ht="16.5" customHeight="1">
      <c r="A927" s="51"/>
      <c r="B927" s="794" t="s">
        <v>840</v>
      </c>
      <c r="C927" s="793"/>
      <c r="D927" s="793"/>
      <c r="E927" s="793"/>
      <c r="F927" s="793"/>
      <c r="G927" s="793"/>
      <c r="H927" s="793"/>
      <c r="I927" s="793"/>
      <c r="J927" s="52"/>
    </row>
    <row r="928" spans="1:10" ht="12" customHeight="1">
      <c r="A928" s="54"/>
      <c r="B928" s="55"/>
      <c r="C928" s="55"/>
      <c r="D928" s="55"/>
      <c r="E928" s="55"/>
      <c r="F928" s="55"/>
      <c r="G928" s="55"/>
      <c r="H928" s="55"/>
      <c r="I928" s="55"/>
      <c r="J928" s="56"/>
    </row>
    <row r="929" spans="1:10" s="148" customFormat="1" ht="31.5" customHeight="1">
      <c r="A929" s="147" t="s">
        <v>11</v>
      </c>
      <c r="B929" s="159" t="s">
        <v>318</v>
      </c>
      <c r="C929" s="147">
        <v>1</v>
      </c>
      <c r="D929" s="147">
        <v>0</v>
      </c>
      <c r="E929" s="147">
        <v>1</v>
      </c>
      <c r="F929" s="150">
        <v>0</v>
      </c>
      <c r="G929" s="150">
        <v>105.89</v>
      </c>
      <c r="H929" s="150">
        <v>0</v>
      </c>
      <c r="I929" s="355">
        <f>SUM(F929:H929)</f>
        <v>105.89</v>
      </c>
      <c r="J929" s="147">
        <v>1</v>
      </c>
    </row>
    <row r="930" spans="1:10" s="148" customFormat="1" ht="16.5" customHeight="1">
      <c r="A930" s="147" t="s">
        <v>12</v>
      </c>
      <c r="B930" s="159" t="s">
        <v>479</v>
      </c>
      <c r="C930" s="147">
        <v>1</v>
      </c>
      <c r="D930" s="147">
        <v>0</v>
      </c>
      <c r="E930" s="147">
        <v>1</v>
      </c>
      <c r="F930" s="150">
        <v>0</v>
      </c>
      <c r="G930" s="150">
        <v>65.6</v>
      </c>
      <c r="H930" s="150">
        <v>0</v>
      </c>
      <c r="I930" s="355">
        <f>SUM(F930:H930)</f>
        <v>65.6</v>
      </c>
      <c r="J930" s="147">
        <v>1</v>
      </c>
    </row>
    <row r="931" spans="1:10" ht="16.5" customHeight="1">
      <c r="A931" s="791" t="s">
        <v>628</v>
      </c>
      <c r="B931" s="791"/>
      <c r="C931" s="91">
        <f aca="true" t="shared" si="113" ref="C931:J931">SUM(C929:C930)</f>
        <v>2</v>
      </c>
      <c r="D931" s="91">
        <f t="shared" si="113"/>
        <v>0</v>
      </c>
      <c r="E931" s="91">
        <f t="shared" si="113"/>
        <v>2</v>
      </c>
      <c r="F931" s="90">
        <f t="shared" si="113"/>
        <v>0</v>
      </c>
      <c r="G931" s="90">
        <f t="shared" si="113"/>
        <v>171.49</v>
      </c>
      <c r="H931" s="90">
        <f t="shared" si="113"/>
        <v>0</v>
      </c>
      <c r="I931" s="113">
        <f t="shared" si="113"/>
        <v>171.49</v>
      </c>
      <c r="J931" s="91">
        <f t="shared" si="113"/>
        <v>2</v>
      </c>
    </row>
    <row r="932" spans="1:10" ht="12" customHeight="1">
      <c r="A932" s="51"/>
      <c r="B932" s="53"/>
      <c r="C932" s="53"/>
      <c r="D932" s="53"/>
      <c r="E932" s="53"/>
      <c r="F932" s="53"/>
      <c r="G932" s="53"/>
      <c r="H932" s="53"/>
      <c r="I932" s="53"/>
      <c r="J932" s="52"/>
    </row>
    <row r="933" spans="1:10" ht="22.5" customHeight="1">
      <c r="A933" s="202"/>
      <c r="B933" s="792" t="s">
        <v>845</v>
      </c>
      <c r="C933" s="793"/>
      <c r="D933" s="793"/>
      <c r="E933" s="793"/>
      <c r="F933" s="793"/>
      <c r="G933" s="793"/>
      <c r="H933" s="793"/>
      <c r="I933" s="793"/>
      <c r="J933" s="52"/>
    </row>
    <row r="934" spans="1:10" ht="6.75" customHeight="1">
      <c r="A934" s="54"/>
      <c r="B934" s="55"/>
      <c r="C934" s="55"/>
      <c r="D934" s="55"/>
      <c r="E934" s="55"/>
      <c r="F934" s="55"/>
      <c r="G934" s="55"/>
      <c r="H934" s="55"/>
      <c r="I934" s="55"/>
      <c r="J934" s="56"/>
    </row>
    <row r="935" spans="1:10" ht="9" customHeight="1">
      <c r="A935" s="51"/>
      <c r="B935" s="53"/>
      <c r="C935" s="53"/>
      <c r="D935" s="53"/>
      <c r="E935" s="53"/>
      <c r="F935" s="53"/>
      <c r="G935" s="53"/>
      <c r="H935" s="53"/>
      <c r="I935" s="53"/>
      <c r="J935" s="52"/>
    </row>
    <row r="936" spans="1:10" ht="16.5" customHeight="1">
      <c r="A936" s="51"/>
      <c r="B936" s="794" t="s">
        <v>846</v>
      </c>
      <c r="C936" s="793"/>
      <c r="D936" s="793"/>
      <c r="E936" s="793"/>
      <c r="F936" s="793"/>
      <c r="G936" s="793"/>
      <c r="H936" s="793"/>
      <c r="I936" s="793"/>
      <c r="J936" s="52"/>
    </row>
    <row r="937" spans="1:10" ht="7.5" customHeight="1">
      <c r="A937" s="54"/>
      <c r="B937" s="55"/>
      <c r="C937" s="55"/>
      <c r="D937" s="55"/>
      <c r="E937" s="55"/>
      <c r="F937" s="55"/>
      <c r="G937" s="55"/>
      <c r="H937" s="55"/>
      <c r="I937" s="55"/>
      <c r="J937" s="52"/>
    </row>
    <row r="938" spans="1:10" ht="16.5" customHeight="1">
      <c r="A938" s="57" t="s">
        <v>11</v>
      </c>
      <c r="B938" s="151" t="s">
        <v>650</v>
      </c>
      <c r="C938" s="57">
        <v>1</v>
      </c>
      <c r="D938" s="57">
        <v>14</v>
      </c>
      <c r="E938" s="57">
        <v>0</v>
      </c>
      <c r="F938" s="140">
        <v>5.53</v>
      </c>
      <c r="G938" s="213">
        <v>0</v>
      </c>
      <c r="H938" s="365">
        <v>0</v>
      </c>
      <c r="I938" s="128">
        <f aca="true" t="shared" si="114" ref="I938:I944">SUM(F938:H938)</f>
        <v>5.53</v>
      </c>
      <c r="J938" s="77">
        <v>1</v>
      </c>
    </row>
    <row r="939" spans="1:10" ht="16.5" customHeight="1">
      <c r="A939" s="57" t="s">
        <v>12</v>
      </c>
      <c r="B939" s="151" t="s">
        <v>389</v>
      </c>
      <c r="C939" s="57">
        <v>3</v>
      </c>
      <c r="D939" s="57">
        <v>67</v>
      </c>
      <c r="E939" s="57">
        <v>0</v>
      </c>
      <c r="F939" s="140">
        <v>17.7</v>
      </c>
      <c r="G939" s="213">
        <v>0</v>
      </c>
      <c r="H939" s="365">
        <v>0</v>
      </c>
      <c r="I939" s="128">
        <f t="shared" si="114"/>
        <v>17.7</v>
      </c>
      <c r="J939" s="77">
        <v>3</v>
      </c>
    </row>
    <row r="940" spans="1:10" ht="16.5" customHeight="1">
      <c r="A940" s="63" t="s">
        <v>13</v>
      </c>
      <c r="B940" s="64" t="s">
        <v>417</v>
      </c>
      <c r="C940" s="63">
        <v>1</v>
      </c>
      <c r="D940" s="63">
        <v>47</v>
      </c>
      <c r="E940" s="63">
        <v>0</v>
      </c>
      <c r="F940" s="65">
        <v>19.03</v>
      </c>
      <c r="G940" s="130">
        <v>0</v>
      </c>
      <c r="H940" s="345">
        <v>0</v>
      </c>
      <c r="I940" s="126">
        <f t="shared" si="114"/>
        <v>19.03</v>
      </c>
      <c r="J940" s="77">
        <v>1</v>
      </c>
    </row>
    <row r="941" spans="1:10" ht="16.5" customHeight="1">
      <c r="A941" s="63" t="s">
        <v>14</v>
      </c>
      <c r="B941" s="64" t="s">
        <v>418</v>
      </c>
      <c r="C941" s="63">
        <v>2</v>
      </c>
      <c r="D941" s="63">
        <v>372</v>
      </c>
      <c r="E941" s="63">
        <v>0</v>
      </c>
      <c r="F941" s="65">
        <v>74.75</v>
      </c>
      <c r="G941" s="130">
        <v>0</v>
      </c>
      <c r="H941" s="65">
        <v>0</v>
      </c>
      <c r="I941" s="125">
        <f t="shared" si="114"/>
        <v>74.75</v>
      </c>
      <c r="J941" s="77">
        <v>2</v>
      </c>
    </row>
    <row r="942" spans="1:10" ht="16.5" customHeight="1">
      <c r="A942" s="63" t="s">
        <v>15</v>
      </c>
      <c r="B942" s="64" t="s">
        <v>646</v>
      </c>
      <c r="C942" s="63">
        <v>2</v>
      </c>
      <c r="D942" s="63">
        <v>13</v>
      </c>
      <c r="E942" s="63">
        <v>1</v>
      </c>
      <c r="F942" s="65">
        <v>2.3</v>
      </c>
      <c r="G942" s="130">
        <v>47.0768</v>
      </c>
      <c r="H942" s="345">
        <v>0</v>
      </c>
      <c r="I942" s="129">
        <f t="shared" si="114"/>
        <v>49.376799999999996</v>
      </c>
      <c r="J942" s="77">
        <v>2</v>
      </c>
    </row>
    <row r="943" spans="1:10" ht="16.5" customHeight="1">
      <c r="A943" s="63" t="s">
        <v>16</v>
      </c>
      <c r="B943" s="64" t="s">
        <v>660</v>
      </c>
      <c r="C943" s="63">
        <v>1</v>
      </c>
      <c r="D943" s="63">
        <v>4</v>
      </c>
      <c r="E943" s="63">
        <v>0</v>
      </c>
      <c r="F943" s="65">
        <v>1.75</v>
      </c>
      <c r="G943" s="130">
        <v>0</v>
      </c>
      <c r="H943" s="345">
        <v>0</v>
      </c>
      <c r="I943" s="129">
        <f t="shared" si="114"/>
        <v>1.75</v>
      </c>
      <c r="J943" s="77">
        <v>1</v>
      </c>
    </row>
    <row r="944" spans="1:10" ht="16.5" customHeight="1">
      <c r="A944" s="63" t="s">
        <v>17</v>
      </c>
      <c r="B944" s="64" t="s">
        <v>419</v>
      </c>
      <c r="C944" s="63">
        <v>2</v>
      </c>
      <c r="D944" s="63">
        <v>221</v>
      </c>
      <c r="E944" s="63">
        <v>0</v>
      </c>
      <c r="F944" s="65">
        <v>37.23</v>
      </c>
      <c r="G944" s="130">
        <v>0</v>
      </c>
      <c r="H944" s="345">
        <v>0</v>
      </c>
      <c r="I944" s="129">
        <f t="shared" si="114"/>
        <v>37.23</v>
      </c>
      <c r="J944" s="77">
        <v>2</v>
      </c>
    </row>
    <row r="945" spans="1:10" ht="16.5" customHeight="1">
      <c r="A945" s="791" t="s">
        <v>628</v>
      </c>
      <c r="B945" s="791"/>
      <c r="C945" s="138">
        <f aca="true" t="shared" si="115" ref="C945:J945">SUM(C938:C944)</f>
        <v>12</v>
      </c>
      <c r="D945" s="138">
        <f t="shared" si="115"/>
        <v>738</v>
      </c>
      <c r="E945" s="138">
        <f t="shared" si="115"/>
        <v>1</v>
      </c>
      <c r="F945" s="336">
        <f t="shared" si="115"/>
        <v>158.29</v>
      </c>
      <c r="G945" s="359">
        <f t="shared" si="115"/>
        <v>47.0768</v>
      </c>
      <c r="H945" s="336">
        <f t="shared" si="115"/>
        <v>0</v>
      </c>
      <c r="I945" s="387">
        <f t="shared" si="115"/>
        <v>205.36679999999998</v>
      </c>
      <c r="J945" s="91">
        <f t="shared" si="115"/>
        <v>12</v>
      </c>
    </row>
    <row r="946" spans="1:10" ht="12" customHeight="1">
      <c r="A946" s="161"/>
      <c r="B946" s="163"/>
      <c r="C946" s="164"/>
      <c r="D946" s="164"/>
      <c r="E946" s="164"/>
      <c r="F946" s="162"/>
      <c r="G946" s="162"/>
      <c r="H946" s="162"/>
      <c r="I946" s="49"/>
      <c r="J946" s="50"/>
    </row>
    <row r="947" spans="1:10" ht="16.5" customHeight="1">
      <c r="A947" s="51"/>
      <c r="B947" s="794" t="s">
        <v>847</v>
      </c>
      <c r="C947" s="793"/>
      <c r="D947" s="793"/>
      <c r="E947" s="793"/>
      <c r="F947" s="793"/>
      <c r="G947" s="793"/>
      <c r="H947" s="793"/>
      <c r="I947" s="793"/>
      <c r="J947" s="52"/>
    </row>
    <row r="948" spans="1:10" ht="12" customHeight="1">
      <c r="A948" s="54"/>
      <c r="B948" s="55"/>
      <c r="C948" s="55"/>
      <c r="D948" s="55"/>
      <c r="E948" s="55"/>
      <c r="F948" s="55"/>
      <c r="G948" s="55"/>
      <c r="H948" s="55"/>
      <c r="I948" s="55"/>
      <c r="J948" s="56"/>
    </row>
    <row r="949" spans="1:10" s="93" customFormat="1" ht="31.5" customHeight="1">
      <c r="A949" s="197" t="s">
        <v>11</v>
      </c>
      <c r="B949" s="198" t="s">
        <v>420</v>
      </c>
      <c r="C949" s="200">
        <v>5</v>
      </c>
      <c r="D949" s="200">
        <v>89</v>
      </c>
      <c r="E949" s="200">
        <v>0</v>
      </c>
      <c r="F949" s="215">
        <v>36.1328</v>
      </c>
      <c r="G949" s="215">
        <v>0</v>
      </c>
      <c r="H949" s="398">
        <v>0</v>
      </c>
      <c r="I949" s="399">
        <f aca="true" t="shared" si="116" ref="I949:I955">SUM(F949:H949)</f>
        <v>36.1328</v>
      </c>
      <c r="J949" s="92">
        <v>89</v>
      </c>
    </row>
    <row r="950" spans="1:10" ht="16.5" customHeight="1">
      <c r="A950" s="197" t="s">
        <v>12</v>
      </c>
      <c r="B950" s="198" t="s">
        <v>638</v>
      </c>
      <c r="C950" s="200">
        <v>2</v>
      </c>
      <c r="D950" s="200">
        <v>9</v>
      </c>
      <c r="E950" s="200">
        <v>0</v>
      </c>
      <c r="F950" s="215">
        <v>13.7</v>
      </c>
      <c r="G950" s="215">
        <v>0</v>
      </c>
      <c r="H950" s="398">
        <v>0</v>
      </c>
      <c r="I950" s="128">
        <f t="shared" si="116"/>
        <v>13.7</v>
      </c>
      <c r="J950" s="77">
        <v>9</v>
      </c>
    </row>
    <row r="951" spans="1:10" ht="16.5" customHeight="1">
      <c r="A951" s="197" t="s">
        <v>13</v>
      </c>
      <c r="B951" s="198" t="s">
        <v>421</v>
      </c>
      <c r="C951" s="200">
        <v>2</v>
      </c>
      <c r="D951" s="200">
        <v>3</v>
      </c>
      <c r="E951" s="200">
        <v>1</v>
      </c>
      <c r="F951" s="215">
        <v>1.79</v>
      </c>
      <c r="G951" s="215">
        <v>5</v>
      </c>
      <c r="H951" s="398">
        <v>0</v>
      </c>
      <c r="I951" s="128">
        <f t="shared" si="116"/>
        <v>6.79</v>
      </c>
      <c r="J951" s="77">
        <v>4</v>
      </c>
    </row>
    <row r="952" spans="1:10" ht="16.5" customHeight="1">
      <c r="A952" s="216" t="s">
        <v>14</v>
      </c>
      <c r="B952" s="217" t="s">
        <v>422</v>
      </c>
      <c r="C952" s="199">
        <v>19</v>
      </c>
      <c r="D952" s="199">
        <v>203</v>
      </c>
      <c r="E952" s="199">
        <v>0</v>
      </c>
      <c r="F952" s="218">
        <v>57.58</v>
      </c>
      <c r="G952" s="218">
        <v>0</v>
      </c>
      <c r="H952" s="335">
        <v>0</v>
      </c>
      <c r="I952" s="126">
        <f t="shared" si="116"/>
        <v>57.58</v>
      </c>
      <c r="J952" s="77">
        <v>203</v>
      </c>
    </row>
    <row r="953" spans="1:10" ht="16.5" customHeight="1">
      <c r="A953" s="66" t="s">
        <v>4</v>
      </c>
      <c r="B953" s="66" t="s">
        <v>84</v>
      </c>
      <c r="C953" s="66" t="s">
        <v>85</v>
      </c>
      <c r="D953" s="66" t="s">
        <v>86</v>
      </c>
      <c r="E953" s="66" t="s">
        <v>87</v>
      </c>
      <c r="F953" s="67" t="s">
        <v>88</v>
      </c>
      <c r="G953" s="67" t="s">
        <v>89</v>
      </c>
      <c r="H953" s="67" t="s">
        <v>90</v>
      </c>
      <c r="I953" s="68" t="s">
        <v>91</v>
      </c>
      <c r="J953" s="18" t="s">
        <v>92</v>
      </c>
    </row>
    <row r="954" spans="1:10" ht="16.5" customHeight="1">
      <c r="A954" s="63" t="s">
        <v>15</v>
      </c>
      <c r="B954" s="64" t="s">
        <v>423</v>
      </c>
      <c r="C954" s="63">
        <v>24</v>
      </c>
      <c r="D954" s="63">
        <v>186</v>
      </c>
      <c r="E954" s="63">
        <v>0</v>
      </c>
      <c r="F954" s="130">
        <v>51.42</v>
      </c>
      <c r="G954" s="130">
        <v>0</v>
      </c>
      <c r="H954" s="130">
        <v>0</v>
      </c>
      <c r="I954" s="126">
        <f t="shared" si="116"/>
        <v>51.42</v>
      </c>
      <c r="J954" s="77">
        <v>186</v>
      </c>
    </row>
    <row r="955" spans="1:10" ht="16.5" customHeight="1">
      <c r="A955" s="63" t="s">
        <v>16</v>
      </c>
      <c r="B955" s="64" t="s">
        <v>424</v>
      </c>
      <c r="C955" s="63">
        <v>61</v>
      </c>
      <c r="D955" s="63">
        <v>708</v>
      </c>
      <c r="E955" s="63">
        <v>0</v>
      </c>
      <c r="F955" s="130">
        <v>194.38</v>
      </c>
      <c r="G955" s="130">
        <v>0</v>
      </c>
      <c r="H955" s="130">
        <v>0</v>
      </c>
      <c r="I955" s="126">
        <f t="shared" si="116"/>
        <v>194.38</v>
      </c>
      <c r="J955" s="77">
        <v>708</v>
      </c>
    </row>
    <row r="956" spans="1:10" ht="16.5" customHeight="1">
      <c r="A956" s="63" t="s">
        <v>17</v>
      </c>
      <c r="B956" s="64" t="s">
        <v>425</v>
      </c>
      <c r="C956" s="63">
        <v>8</v>
      </c>
      <c r="D956" s="63">
        <v>76</v>
      </c>
      <c r="E956" s="63">
        <v>0</v>
      </c>
      <c r="F956" s="130">
        <v>15.17</v>
      </c>
      <c r="G956" s="130">
        <v>0</v>
      </c>
      <c r="H956" s="130">
        <v>0</v>
      </c>
      <c r="I956" s="126">
        <f aca="true" t="shared" si="117" ref="I956:I964">SUM(F956:H956)</f>
        <v>15.17</v>
      </c>
      <c r="J956" s="77">
        <v>76</v>
      </c>
    </row>
    <row r="957" spans="1:10" ht="16.5" customHeight="1">
      <c r="A957" s="197" t="s">
        <v>10</v>
      </c>
      <c r="B957" s="198" t="s">
        <v>426</v>
      </c>
      <c r="C957" s="200">
        <v>15</v>
      </c>
      <c r="D957" s="200">
        <v>118</v>
      </c>
      <c r="E957" s="200">
        <v>0</v>
      </c>
      <c r="F957" s="215">
        <v>29.41</v>
      </c>
      <c r="G957" s="215">
        <v>0</v>
      </c>
      <c r="H957" s="398">
        <v>0</v>
      </c>
      <c r="I957" s="128">
        <f t="shared" si="117"/>
        <v>29.41</v>
      </c>
      <c r="J957" s="77">
        <v>118</v>
      </c>
    </row>
    <row r="958" spans="1:10" ht="16.5" customHeight="1">
      <c r="A958" s="197" t="s">
        <v>18</v>
      </c>
      <c r="B958" s="198" t="s">
        <v>427</v>
      </c>
      <c r="C958" s="200">
        <v>27</v>
      </c>
      <c r="D958" s="200">
        <v>164</v>
      </c>
      <c r="E958" s="200">
        <v>0</v>
      </c>
      <c r="F958" s="215">
        <v>59.73</v>
      </c>
      <c r="G958" s="215">
        <v>0</v>
      </c>
      <c r="H958" s="398">
        <v>0</v>
      </c>
      <c r="I958" s="126">
        <f t="shared" si="117"/>
        <v>59.73</v>
      </c>
      <c r="J958" s="77">
        <v>164</v>
      </c>
    </row>
    <row r="959" spans="1:10" ht="16.5" customHeight="1">
      <c r="A959" s="197" t="s">
        <v>23</v>
      </c>
      <c r="B959" s="198" t="s">
        <v>428</v>
      </c>
      <c r="C959" s="200">
        <v>23</v>
      </c>
      <c r="D959" s="200">
        <v>265</v>
      </c>
      <c r="E959" s="200">
        <v>0</v>
      </c>
      <c r="F959" s="215">
        <v>108.21</v>
      </c>
      <c r="G959" s="215">
        <v>0</v>
      </c>
      <c r="H959" s="398">
        <v>0</v>
      </c>
      <c r="I959" s="126">
        <f t="shared" si="117"/>
        <v>108.21</v>
      </c>
      <c r="J959" s="77">
        <v>265</v>
      </c>
    </row>
    <row r="960" spans="1:10" ht="16.5" customHeight="1">
      <c r="A960" s="197" t="s">
        <v>21</v>
      </c>
      <c r="B960" s="198" t="s">
        <v>429</v>
      </c>
      <c r="C960" s="200">
        <v>19</v>
      </c>
      <c r="D960" s="200">
        <v>143</v>
      </c>
      <c r="E960" s="200">
        <v>1</v>
      </c>
      <c r="F960" s="215">
        <v>37.48</v>
      </c>
      <c r="G960" s="215">
        <v>6</v>
      </c>
      <c r="H960" s="398">
        <v>0</v>
      </c>
      <c r="I960" s="126">
        <f t="shared" si="117"/>
        <v>43.48</v>
      </c>
      <c r="J960" s="77">
        <v>144</v>
      </c>
    </row>
    <row r="961" spans="1:10" ht="16.5" customHeight="1">
      <c r="A961" s="192" t="s">
        <v>19</v>
      </c>
      <c r="B961" s="193" t="s">
        <v>430</v>
      </c>
      <c r="C961" s="194">
        <v>32</v>
      </c>
      <c r="D961" s="194">
        <v>407</v>
      </c>
      <c r="E961" s="194">
        <v>1</v>
      </c>
      <c r="F961" s="219">
        <v>160.18</v>
      </c>
      <c r="G961" s="219">
        <v>0.2738</v>
      </c>
      <c r="H961" s="214">
        <v>0</v>
      </c>
      <c r="I961" s="132">
        <f t="shared" si="117"/>
        <v>160.4538</v>
      </c>
      <c r="J961" s="77">
        <v>408</v>
      </c>
    </row>
    <row r="962" spans="1:10" ht="16.5" customHeight="1">
      <c r="A962" s="63" t="s">
        <v>20</v>
      </c>
      <c r="B962" s="64" t="s">
        <v>431</v>
      </c>
      <c r="C962" s="63">
        <v>20</v>
      </c>
      <c r="D962" s="63">
        <v>286</v>
      </c>
      <c r="E962" s="63">
        <v>0</v>
      </c>
      <c r="F962" s="130">
        <v>59.38</v>
      </c>
      <c r="G962" s="130">
        <v>0</v>
      </c>
      <c r="H962" s="130">
        <v>0</v>
      </c>
      <c r="I962" s="126">
        <f t="shared" si="117"/>
        <v>59.38</v>
      </c>
      <c r="J962" s="77">
        <v>286</v>
      </c>
    </row>
    <row r="963" spans="1:10" ht="16.5" customHeight="1">
      <c r="A963" s="63" t="s">
        <v>22</v>
      </c>
      <c r="B963" s="64" t="s">
        <v>432</v>
      </c>
      <c r="C963" s="63">
        <v>24</v>
      </c>
      <c r="D963" s="63">
        <v>248</v>
      </c>
      <c r="E963" s="63">
        <v>0</v>
      </c>
      <c r="F963" s="130">
        <v>78.51</v>
      </c>
      <c r="G963" s="130">
        <v>0</v>
      </c>
      <c r="H963" s="130">
        <v>0</v>
      </c>
      <c r="I963" s="126">
        <f t="shared" si="117"/>
        <v>78.51</v>
      </c>
      <c r="J963" s="77">
        <v>248</v>
      </c>
    </row>
    <row r="964" spans="1:10" ht="16.5" customHeight="1">
      <c r="A964" s="63" t="s">
        <v>24</v>
      </c>
      <c r="B964" s="64" t="s">
        <v>433</v>
      </c>
      <c r="C964" s="63">
        <v>17</v>
      </c>
      <c r="D964" s="63">
        <v>96</v>
      </c>
      <c r="E964" s="63">
        <v>0</v>
      </c>
      <c r="F964" s="130">
        <v>29</v>
      </c>
      <c r="G964" s="130">
        <v>0</v>
      </c>
      <c r="H964" s="130">
        <v>0</v>
      </c>
      <c r="I964" s="126">
        <f t="shared" si="117"/>
        <v>29</v>
      </c>
      <c r="J964" s="77">
        <v>96</v>
      </c>
    </row>
    <row r="965" spans="1:10" ht="16.5" customHeight="1">
      <c r="A965" s="806" t="s">
        <v>628</v>
      </c>
      <c r="B965" s="824"/>
      <c r="C965" s="138">
        <f>SUM(C949:C964)</f>
        <v>298</v>
      </c>
      <c r="D965" s="138">
        <f>SUM(D949:D964)</f>
        <v>3001</v>
      </c>
      <c r="E965" s="138">
        <f>SUM(E949:E964)</f>
        <v>3</v>
      </c>
      <c r="F965" s="359">
        <f>SUM(F949:F964)</f>
        <v>932.0728</v>
      </c>
      <c r="G965" s="359">
        <f>SUM(G949:G964)</f>
        <v>11.2738</v>
      </c>
      <c r="H965" s="396">
        <f>SUM(H964)</f>
        <v>0</v>
      </c>
      <c r="I965" s="134">
        <f>SUM(I949:I964)</f>
        <v>943.3466000000001</v>
      </c>
      <c r="J965" s="91">
        <f>SUM(J949:J964)</f>
        <v>3004</v>
      </c>
    </row>
    <row r="966" spans="1:10" ht="12" customHeight="1">
      <c r="A966" s="51"/>
      <c r="B966" s="53"/>
      <c r="C966" s="53"/>
      <c r="D966" s="53"/>
      <c r="E966" s="53"/>
      <c r="F966" s="53"/>
      <c r="G966" s="53"/>
      <c r="H966" s="53"/>
      <c r="I966" s="53"/>
      <c r="J966" s="52"/>
    </row>
    <row r="967" spans="1:10" ht="16.5" customHeight="1">
      <c r="A967" s="51"/>
      <c r="B967" s="794" t="s">
        <v>848</v>
      </c>
      <c r="C967" s="793"/>
      <c r="D967" s="793"/>
      <c r="E967" s="793"/>
      <c r="F967" s="793"/>
      <c r="G967" s="793"/>
      <c r="H967" s="793"/>
      <c r="I967" s="793"/>
      <c r="J967" s="52"/>
    </row>
    <row r="968" spans="1:10" ht="12" customHeight="1">
      <c r="A968" s="54"/>
      <c r="B968" s="55"/>
      <c r="C968" s="55"/>
      <c r="D968" s="55"/>
      <c r="E968" s="55"/>
      <c r="F968" s="55"/>
      <c r="G968" s="55"/>
      <c r="H968" s="55"/>
      <c r="I968" s="55"/>
      <c r="J968" s="52"/>
    </row>
    <row r="969" spans="1:10" ht="16.5" customHeight="1">
      <c r="A969" s="197" t="s">
        <v>11</v>
      </c>
      <c r="B969" s="198" t="s">
        <v>434</v>
      </c>
      <c r="C969" s="200">
        <v>1</v>
      </c>
      <c r="D969" s="200">
        <v>6</v>
      </c>
      <c r="E969" s="200">
        <v>0</v>
      </c>
      <c r="F969" s="215">
        <v>0.58</v>
      </c>
      <c r="G969" s="215">
        <v>0</v>
      </c>
      <c r="H969" s="398">
        <v>0</v>
      </c>
      <c r="I969" s="128">
        <f>SUM(F969:H969)</f>
        <v>0.58</v>
      </c>
      <c r="J969" s="77">
        <v>6</v>
      </c>
    </row>
    <row r="970" spans="1:10" ht="16.5" customHeight="1">
      <c r="A970" s="63" t="s">
        <v>12</v>
      </c>
      <c r="B970" s="64" t="s">
        <v>435</v>
      </c>
      <c r="C970" s="63">
        <v>8</v>
      </c>
      <c r="D970" s="63">
        <v>90</v>
      </c>
      <c r="E970" s="63">
        <v>0</v>
      </c>
      <c r="F970" s="130">
        <v>11.72</v>
      </c>
      <c r="G970" s="130">
        <v>0</v>
      </c>
      <c r="H970" s="130">
        <v>0</v>
      </c>
      <c r="I970" s="129">
        <f>SUM(F970:H970)</f>
        <v>11.72</v>
      </c>
      <c r="J970" s="77">
        <v>12</v>
      </c>
    </row>
    <row r="971" spans="1:10" ht="16.5" customHeight="1">
      <c r="A971" s="63" t="s">
        <v>13</v>
      </c>
      <c r="B971" s="64" t="s">
        <v>436</v>
      </c>
      <c r="C971" s="63">
        <v>5</v>
      </c>
      <c r="D971" s="63">
        <v>46</v>
      </c>
      <c r="E971" s="63">
        <v>0</v>
      </c>
      <c r="F971" s="130">
        <v>5.55</v>
      </c>
      <c r="G971" s="130">
        <v>0</v>
      </c>
      <c r="H971" s="130">
        <v>0</v>
      </c>
      <c r="I971" s="126">
        <f>SUM(F971:H971)</f>
        <v>5.55</v>
      </c>
      <c r="J971" s="77">
        <v>46</v>
      </c>
    </row>
    <row r="972" spans="1:10" ht="16.5" customHeight="1">
      <c r="A972" s="211" t="s">
        <v>14</v>
      </c>
      <c r="B972" s="212" t="s">
        <v>437</v>
      </c>
      <c r="C972" s="209">
        <v>6</v>
      </c>
      <c r="D972" s="209">
        <v>16</v>
      </c>
      <c r="E972" s="209">
        <v>0</v>
      </c>
      <c r="F972" s="247">
        <v>2.92</v>
      </c>
      <c r="G972" s="247">
        <v>0</v>
      </c>
      <c r="H972" s="400">
        <v>0</v>
      </c>
      <c r="I972" s="126">
        <f>SUM(F972:H972)</f>
        <v>2.92</v>
      </c>
      <c r="J972" s="77">
        <v>5</v>
      </c>
    </row>
    <row r="973" spans="1:11" ht="16.5" customHeight="1">
      <c r="A973" s="63" t="s">
        <v>15</v>
      </c>
      <c r="B973" s="64" t="s">
        <v>438</v>
      </c>
      <c r="C973" s="63">
        <v>2</v>
      </c>
      <c r="D973" s="63">
        <v>4</v>
      </c>
      <c r="E973" s="63">
        <v>0</v>
      </c>
      <c r="F973" s="130">
        <v>0.64</v>
      </c>
      <c r="G973" s="130">
        <v>0</v>
      </c>
      <c r="H973" s="130">
        <v>0</v>
      </c>
      <c r="I973" s="129">
        <f>SUM(F973:H973)</f>
        <v>0.64</v>
      </c>
      <c r="J973" s="276">
        <v>2</v>
      </c>
      <c r="K973" s="53"/>
    </row>
    <row r="974" spans="1:10" ht="16.5" customHeight="1">
      <c r="A974" s="63" t="s">
        <v>16</v>
      </c>
      <c r="B974" s="64" t="s">
        <v>439</v>
      </c>
      <c r="C974" s="63">
        <v>18</v>
      </c>
      <c r="D974" s="63">
        <v>211</v>
      </c>
      <c r="E974" s="63">
        <v>0</v>
      </c>
      <c r="F974" s="130">
        <v>22.2368</v>
      </c>
      <c r="G974" s="130">
        <v>0</v>
      </c>
      <c r="H974" s="130">
        <v>0</v>
      </c>
      <c r="I974" s="129">
        <f aca="true" t="shared" si="118" ref="I974:I983">SUM(F974:H974)</f>
        <v>22.2368</v>
      </c>
      <c r="J974" s="77">
        <v>49</v>
      </c>
    </row>
    <row r="975" spans="1:10" ht="16.5" customHeight="1">
      <c r="A975" s="63" t="s">
        <v>17</v>
      </c>
      <c r="B975" s="64" t="s">
        <v>510</v>
      </c>
      <c r="C975" s="63">
        <v>1</v>
      </c>
      <c r="D975" s="63">
        <v>12</v>
      </c>
      <c r="E975" s="63">
        <v>0</v>
      </c>
      <c r="F975" s="130">
        <v>2.65</v>
      </c>
      <c r="G975" s="130">
        <v>0</v>
      </c>
      <c r="H975" s="401">
        <v>0</v>
      </c>
      <c r="I975" s="129">
        <f t="shared" si="118"/>
        <v>2.65</v>
      </c>
      <c r="J975" s="77">
        <v>12</v>
      </c>
    </row>
    <row r="976" spans="1:10" ht="16.5" customHeight="1">
      <c r="A976" s="63" t="s">
        <v>10</v>
      </c>
      <c r="B976" s="64" t="s">
        <v>440</v>
      </c>
      <c r="C976" s="63">
        <v>2</v>
      </c>
      <c r="D976" s="63">
        <v>34</v>
      </c>
      <c r="E976" s="63">
        <v>0</v>
      </c>
      <c r="F976" s="130">
        <v>5.62</v>
      </c>
      <c r="G976" s="130">
        <v>0</v>
      </c>
      <c r="H976" s="401">
        <v>0</v>
      </c>
      <c r="I976" s="129">
        <f t="shared" si="118"/>
        <v>5.62</v>
      </c>
      <c r="J976" s="77">
        <v>34</v>
      </c>
    </row>
    <row r="977" spans="1:10" ht="16.5" customHeight="1">
      <c r="A977" s="63" t="s">
        <v>18</v>
      </c>
      <c r="B977" s="64" t="s">
        <v>441</v>
      </c>
      <c r="C977" s="63">
        <v>14</v>
      </c>
      <c r="D977" s="63">
        <v>49</v>
      </c>
      <c r="E977" s="63">
        <v>0</v>
      </c>
      <c r="F977" s="130">
        <v>9.11</v>
      </c>
      <c r="G977" s="130">
        <v>0</v>
      </c>
      <c r="H977" s="401">
        <v>0</v>
      </c>
      <c r="I977" s="126">
        <f t="shared" si="118"/>
        <v>9.11</v>
      </c>
      <c r="J977" s="77">
        <v>43</v>
      </c>
    </row>
    <row r="978" spans="1:10" ht="16.5" customHeight="1">
      <c r="A978" s="192" t="s">
        <v>23</v>
      </c>
      <c r="B978" s="193" t="s">
        <v>442</v>
      </c>
      <c r="C978" s="194">
        <v>4</v>
      </c>
      <c r="D978" s="194">
        <v>27</v>
      </c>
      <c r="E978" s="194">
        <v>0</v>
      </c>
      <c r="F978" s="219">
        <v>1.9</v>
      </c>
      <c r="G978" s="219">
        <v>0</v>
      </c>
      <c r="H978" s="214">
        <v>0</v>
      </c>
      <c r="I978" s="132">
        <f t="shared" si="118"/>
        <v>1.9</v>
      </c>
      <c r="J978" s="77">
        <v>11</v>
      </c>
    </row>
    <row r="979" spans="1:10" s="93" customFormat="1" ht="31.5" customHeight="1">
      <c r="A979" s="63" t="s">
        <v>21</v>
      </c>
      <c r="B979" s="64" t="s">
        <v>443</v>
      </c>
      <c r="C979" s="63">
        <v>8</v>
      </c>
      <c r="D979" s="63">
        <v>30</v>
      </c>
      <c r="E979" s="63">
        <v>0</v>
      </c>
      <c r="F979" s="130">
        <v>8.76</v>
      </c>
      <c r="G979" s="130">
        <v>0</v>
      </c>
      <c r="H979" s="130">
        <v>0</v>
      </c>
      <c r="I979" s="402">
        <f t="shared" si="118"/>
        <v>8.76</v>
      </c>
      <c r="J979" s="92">
        <v>30</v>
      </c>
    </row>
    <row r="980" spans="1:10" s="269" customFormat="1" ht="12" customHeight="1">
      <c r="A980" s="178"/>
      <c r="B980" s="177"/>
      <c r="C980" s="178"/>
      <c r="D980" s="178"/>
      <c r="E980" s="178"/>
      <c r="F980" s="214"/>
      <c r="G980" s="214"/>
      <c r="H980" s="214"/>
      <c r="I980" s="267"/>
      <c r="J980" s="268"/>
    </row>
    <row r="981" spans="1:10" s="93" customFormat="1" ht="16.5" customHeight="1">
      <c r="A981" s="66" t="s">
        <v>4</v>
      </c>
      <c r="B981" s="66" t="s">
        <v>84</v>
      </c>
      <c r="C981" s="66" t="s">
        <v>85</v>
      </c>
      <c r="D981" s="66" t="s">
        <v>86</v>
      </c>
      <c r="E981" s="66" t="s">
        <v>87</v>
      </c>
      <c r="F981" s="67" t="s">
        <v>88</v>
      </c>
      <c r="G981" s="67" t="s">
        <v>89</v>
      </c>
      <c r="H981" s="67" t="s">
        <v>90</v>
      </c>
      <c r="I981" s="68" t="s">
        <v>91</v>
      </c>
      <c r="J981" s="18" t="s">
        <v>92</v>
      </c>
    </row>
    <row r="982" spans="1:10" ht="16.5" customHeight="1">
      <c r="A982" s="63" t="s">
        <v>19</v>
      </c>
      <c r="B982" s="64" t="s">
        <v>444</v>
      </c>
      <c r="C982" s="63">
        <v>28</v>
      </c>
      <c r="D982" s="63">
        <v>235</v>
      </c>
      <c r="E982" s="63">
        <v>0</v>
      </c>
      <c r="F982" s="130">
        <v>44.59</v>
      </c>
      <c r="G982" s="130">
        <v>0</v>
      </c>
      <c r="H982" s="130">
        <v>0</v>
      </c>
      <c r="I982" s="129">
        <f t="shared" si="118"/>
        <v>44.59</v>
      </c>
      <c r="J982" s="77">
        <v>196</v>
      </c>
    </row>
    <row r="983" spans="1:10" ht="16.5" customHeight="1">
      <c r="A983" s="63" t="s">
        <v>20</v>
      </c>
      <c r="B983" s="64" t="s">
        <v>445</v>
      </c>
      <c r="C983" s="63">
        <v>7</v>
      </c>
      <c r="D983" s="63">
        <v>64</v>
      </c>
      <c r="E983" s="63">
        <v>0</v>
      </c>
      <c r="F983" s="130">
        <v>15.17</v>
      </c>
      <c r="G983" s="130">
        <v>0</v>
      </c>
      <c r="H983" s="130">
        <v>0</v>
      </c>
      <c r="I983" s="129">
        <f t="shared" si="118"/>
        <v>15.17</v>
      </c>
      <c r="J983" s="77">
        <v>64</v>
      </c>
    </row>
    <row r="984" spans="1:10" ht="16.5" customHeight="1">
      <c r="A984" s="804" t="s">
        <v>628</v>
      </c>
      <c r="B984" s="805"/>
      <c r="C984" s="367">
        <f aca="true" t="shared" si="119" ref="C984:J984">SUM(C969:C983)</f>
        <v>104</v>
      </c>
      <c r="D984" s="367">
        <f t="shared" si="119"/>
        <v>824</v>
      </c>
      <c r="E984" s="367">
        <f t="shared" si="119"/>
        <v>0</v>
      </c>
      <c r="F984" s="403">
        <f t="shared" si="119"/>
        <v>131.4468</v>
      </c>
      <c r="G984" s="403">
        <f t="shared" si="119"/>
        <v>0</v>
      </c>
      <c r="H984" s="404">
        <f t="shared" si="119"/>
        <v>0</v>
      </c>
      <c r="I984" s="405">
        <f t="shared" si="119"/>
        <v>131.4468</v>
      </c>
      <c r="J984" s="77">
        <f t="shared" si="119"/>
        <v>510</v>
      </c>
    </row>
    <row r="985" spans="1:10" ht="12" customHeight="1">
      <c r="A985" s="47"/>
      <c r="B985" s="49"/>
      <c r="C985" s="49"/>
      <c r="D985" s="49"/>
      <c r="E985" s="49"/>
      <c r="F985" s="49"/>
      <c r="G985" s="49"/>
      <c r="H985" s="49"/>
      <c r="I985" s="49"/>
      <c r="J985" s="52"/>
    </row>
    <row r="986" spans="1:10" ht="16.5" customHeight="1">
      <c r="A986" s="80"/>
      <c r="B986" s="794" t="s">
        <v>849</v>
      </c>
      <c r="C986" s="793"/>
      <c r="D986" s="793"/>
      <c r="E986" s="793"/>
      <c r="F986" s="793"/>
      <c r="G986" s="793"/>
      <c r="H986" s="793"/>
      <c r="I986" s="793"/>
      <c r="J986" s="52"/>
    </row>
    <row r="987" spans="1:10" ht="12" customHeight="1">
      <c r="A987" s="54"/>
      <c r="B987" s="55"/>
      <c r="C987" s="55"/>
      <c r="D987" s="55"/>
      <c r="E987" s="55"/>
      <c r="F987" s="55"/>
      <c r="G987" s="55"/>
      <c r="H987" s="55"/>
      <c r="I987" s="55"/>
      <c r="J987" s="52"/>
    </row>
    <row r="988" spans="1:10" ht="16.5" customHeight="1">
      <c r="A988" s="211" t="s">
        <v>11</v>
      </c>
      <c r="B988" s="406" t="s">
        <v>351</v>
      </c>
      <c r="C988" s="209">
        <v>7</v>
      </c>
      <c r="D988" s="209">
        <v>153</v>
      </c>
      <c r="E988" s="209">
        <v>0</v>
      </c>
      <c r="F988" s="210">
        <v>11.95</v>
      </c>
      <c r="G988" s="210">
        <v>0</v>
      </c>
      <c r="H988" s="393">
        <v>0</v>
      </c>
      <c r="I988" s="107">
        <f aca="true" t="shared" si="120" ref="I988:I993">SUM(F988:H988)</f>
        <v>11.95</v>
      </c>
      <c r="J988" s="77">
        <v>2</v>
      </c>
    </row>
    <row r="989" spans="1:10" ht="16.5" customHeight="1">
      <c r="A989" s="192" t="s">
        <v>12</v>
      </c>
      <c r="B989" s="220" t="s">
        <v>732</v>
      </c>
      <c r="C989" s="194">
        <v>2</v>
      </c>
      <c r="D989" s="194">
        <v>15</v>
      </c>
      <c r="E989" s="194">
        <v>0</v>
      </c>
      <c r="F989" s="195">
        <v>1.947</v>
      </c>
      <c r="G989" s="195">
        <v>0</v>
      </c>
      <c r="H989" s="196">
        <v>0</v>
      </c>
      <c r="I989" s="390">
        <f t="shared" si="120"/>
        <v>1.947</v>
      </c>
      <c r="J989" s="85">
        <v>1</v>
      </c>
    </row>
    <row r="990" spans="1:10" ht="16.5" customHeight="1">
      <c r="A990" s="211" t="s">
        <v>13</v>
      </c>
      <c r="B990" s="212" t="s">
        <v>355</v>
      </c>
      <c r="C990" s="209">
        <v>7</v>
      </c>
      <c r="D990" s="209">
        <v>25</v>
      </c>
      <c r="E990" s="209">
        <v>0</v>
      </c>
      <c r="F990" s="210">
        <v>2.65</v>
      </c>
      <c r="G990" s="210">
        <v>0</v>
      </c>
      <c r="H990" s="393">
        <v>0</v>
      </c>
      <c r="I990" s="61">
        <f t="shared" si="120"/>
        <v>2.65</v>
      </c>
      <c r="J990" s="77">
        <v>1</v>
      </c>
    </row>
    <row r="991" spans="1:10" ht="16.5" customHeight="1">
      <c r="A991" s="63" t="s">
        <v>14</v>
      </c>
      <c r="B991" s="64" t="s">
        <v>357</v>
      </c>
      <c r="C991" s="63">
        <v>1</v>
      </c>
      <c r="D991" s="63">
        <v>11</v>
      </c>
      <c r="E991" s="63">
        <v>0</v>
      </c>
      <c r="F991" s="65">
        <v>1.05</v>
      </c>
      <c r="G991" s="65">
        <v>0</v>
      </c>
      <c r="H991" s="65">
        <v>0</v>
      </c>
      <c r="I991" s="107">
        <f t="shared" si="120"/>
        <v>1.05</v>
      </c>
      <c r="J991" s="77">
        <v>1</v>
      </c>
    </row>
    <row r="992" spans="1:10" ht="16.5" customHeight="1">
      <c r="A992" s="63" t="s">
        <v>15</v>
      </c>
      <c r="B992" s="64" t="s">
        <v>358</v>
      </c>
      <c r="C992" s="63">
        <v>3</v>
      </c>
      <c r="D992" s="63">
        <v>31</v>
      </c>
      <c r="E992" s="63">
        <v>0</v>
      </c>
      <c r="F992" s="65">
        <v>1.23</v>
      </c>
      <c r="G992" s="65">
        <v>0</v>
      </c>
      <c r="H992" s="65">
        <v>0</v>
      </c>
      <c r="I992" s="107">
        <f t="shared" si="120"/>
        <v>1.23</v>
      </c>
      <c r="J992" s="77">
        <v>2</v>
      </c>
    </row>
    <row r="993" spans="1:10" ht="16.5" customHeight="1">
      <c r="A993" s="63" t="s">
        <v>16</v>
      </c>
      <c r="B993" s="64" t="s">
        <v>39</v>
      </c>
      <c r="C993" s="63">
        <v>1</v>
      </c>
      <c r="D993" s="63">
        <v>1</v>
      </c>
      <c r="E993" s="63">
        <v>0</v>
      </c>
      <c r="F993" s="65">
        <v>0.08</v>
      </c>
      <c r="G993" s="65">
        <v>0</v>
      </c>
      <c r="H993" s="65">
        <v>0</v>
      </c>
      <c r="I993" s="107">
        <f t="shared" si="120"/>
        <v>0.08</v>
      </c>
      <c r="J993" s="77">
        <v>1</v>
      </c>
    </row>
    <row r="994" spans="1:10" ht="16.5" customHeight="1">
      <c r="A994" s="791" t="s">
        <v>628</v>
      </c>
      <c r="B994" s="791"/>
      <c r="C994" s="138">
        <f aca="true" t="shared" si="121" ref="C994:J994">SUM(C988:C993)</f>
        <v>21</v>
      </c>
      <c r="D994" s="138">
        <f t="shared" si="121"/>
        <v>236</v>
      </c>
      <c r="E994" s="138">
        <f t="shared" si="121"/>
        <v>0</v>
      </c>
      <c r="F994" s="336">
        <f t="shared" si="121"/>
        <v>18.906999999999996</v>
      </c>
      <c r="G994" s="336">
        <f t="shared" si="121"/>
        <v>0</v>
      </c>
      <c r="H994" s="336">
        <f t="shared" si="121"/>
        <v>0</v>
      </c>
      <c r="I994" s="113">
        <f t="shared" si="121"/>
        <v>18.906999999999996</v>
      </c>
      <c r="J994" s="91">
        <f t="shared" si="121"/>
        <v>8</v>
      </c>
    </row>
    <row r="995" spans="1:10" ht="12" customHeight="1">
      <c r="A995" s="51"/>
      <c r="B995" s="53"/>
      <c r="C995" s="53"/>
      <c r="D995" s="53"/>
      <c r="E995" s="53"/>
      <c r="F995" s="53"/>
      <c r="G995" s="53"/>
      <c r="H995" s="53"/>
      <c r="I995" s="53"/>
      <c r="J995" s="52"/>
    </row>
    <row r="996" spans="1:10" ht="16.5" customHeight="1">
      <c r="A996" s="51"/>
      <c r="B996" s="794" t="s">
        <v>850</v>
      </c>
      <c r="C996" s="793"/>
      <c r="D996" s="793"/>
      <c r="E996" s="793"/>
      <c r="F996" s="793"/>
      <c r="G996" s="793"/>
      <c r="H996" s="793"/>
      <c r="I996" s="793"/>
      <c r="J996" s="52"/>
    </row>
    <row r="997" spans="1:10" ht="12" customHeight="1">
      <c r="A997" s="54"/>
      <c r="B997" s="55"/>
      <c r="C997" s="55"/>
      <c r="D997" s="55"/>
      <c r="E997" s="55"/>
      <c r="F997" s="55"/>
      <c r="G997" s="55"/>
      <c r="H997" s="55"/>
      <c r="I997" s="55"/>
      <c r="J997" s="52"/>
    </row>
    <row r="998" spans="1:10" ht="16.5" customHeight="1">
      <c r="A998" s="57" t="s">
        <v>11</v>
      </c>
      <c r="B998" s="151" t="s">
        <v>408</v>
      </c>
      <c r="C998" s="57">
        <v>3</v>
      </c>
      <c r="D998" s="57">
        <v>9</v>
      </c>
      <c r="E998" s="57">
        <v>0</v>
      </c>
      <c r="F998" s="140">
        <v>0.78</v>
      </c>
      <c r="G998" s="140">
        <v>0</v>
      </c>
      <c r="H998" s="365">
        <v>0</v>
      </c>
      <c r="I998" s="118">
        <f aca="true" t="shared" si="122" ref="I998:I1004">SUM(F998:H998)</f>
        <v>0.78</v>
      </c>
      <c r="J998" s="77">
        <v>9</v>
      </c>
    </row>
    <row r="999" spans="1:10" ht="16.5" customHeight="1">
      <c r="A999" s="63" t="s">
        <v>12</v>
      </c>
      <c r="B999" s="64" t="s">
        <v>230</v>
      </c>
      <c r="C999" s="63">
        <v>2</v>
      </c>
      <c r="D999" s="63">
        <v>2</v>
      </c>
      <c r="E999" s="63">
        <v>0</v>
      </c>
      <c r="F999" s="65">
        <v>0.4</v>
      </c>
      <c r="G999" s="65">
        <v>0</v>
      </c>
      <c r="H999" s="345">
        <v>0</v>
      </c>
      <c r="I999" s="107">
        <f t="shared" si="122"/>
        <v>0.4</v>
      </c>
      <c r="J999" s="77">
        <v>2</v>
      </c>
    </row>
    <row r="1000" spans="1:10" ht="16.5" customHeight="1">
      <c r="A1000" s="63" t="s">
        <v>13</v>
      </c>
      <c r="B1000" s="64" t="s">
        <v>409</v>
      </c>
      <c r="C1000" s="63">
        <v>2</v>
      </c>
      <c r="D1000" s="63">
        <v>2</v>
      </c>
      <c r="E1000" s="63">
        <v>1</v>
      </c>
      <c r="F1000" s="65">
        <v>0.42</v>
      </c>
      <c r="G1000" s="65">
        <v>0.3</v>
      </c>
      <c r="H1000" s="345">
        <v>0</v>
      </c>
      <c r="I1000" s="107">
        <f t="shared" si="122"/>
        <v>0.72</v>
      </c>
      <c r="J1000" s="77">
        <v>3</v>
      </c>
    </row>
    <row r="1001" spans="1:10" ht="16.5" customHeight="1">
      <c r="A1001" s="63" t="s">
        <v>14</v>
      </c>
      <c r="B1001" s="64" t="s">
        <v>663</v>
      </c>
      <c r="C1001" s="63">
        <v>2</v>
      </c>
      <c r="D1001" s="63">
        <v>10</v>
      </c>
      <c r="E1001" s="63">
        <v>0</v>
      </c>
      <c r="F1001" s="65">
        <v>0.81</v>
      </c>
      <c r="G1001" s="65">
        <v>0</v>
      </c>
      <c r="H1001" s="345">
        <v>0</v>
      </c>
      <c r="I1001" s="107">
        <f>SUM(F1001:H1001)</f>
        <v>0.81</v>
      </c>
      <c r="J1001" s="77">
        <v>10</v>
      </c>
    </row>
    <row r="1002" spans="1:10" ht="16.5" customHeight="1">
      <c r="A1002" s="70" t="s">
        <v>15</v>
      </c>
      <c r="B1002" s="94" t="s">
        <v>411</v>
      </c>
      <c r="C1002" s="70">
        <v>5</v>
      </c>
      <c r="D1002" s="70">
        <v>10</v>
      </c>
      <c r="E1002" s="70">
        <v>0</v>
      </c>
      <c r="F1002" s="71">
        <v>0.87</v>
      </c>
      <c r="G1002" s="71">
        <v>0</v>
      </c>
      <c r="H1002" s="280">
        <v>0</v>
      </c>
      <c r="I1002" s="310">
        <f t="shared" si="122"/>
        <v>0.87</v>
      </c>
      <c r="J1002" s="77">
        <v>10</v>
      </c>
    </row>
    <row r="1003" spans="1:10" ht="16.5" customHeight="1">
      <c r="A1003" s="64"/>
      <c r="B1003" s="64" t="s">
        <v>446</v>
      </c>
      <c r="C1003" s="63">
        <v>1</v>
      </c>
      <c r="D1003" s="63">
        <v>5</v>
      </c>
      <c r="E1003" s="63">
        <v>0</v>
      </c>
      <c r="F1003" s="65">
        <v>0.93</v>
      </c>
      <c r="G1003" s="65">
        <v>0</v>
      </c>
      <c r="H1003" s="65">
        <v>0</v>
      </c>
      <c r="I1003" s="107">
        <f t="shared" si="122"/>
        <v>0.93</v>
      </c>
      <c r="J1003" s="77">
        <v>5</v>
      </c>
    </row>
    <row r="1004" spans="1:10" ht="16.5" customHeight="1">
      <c r="A1004" s="94"/>
      <c r="B1004" s="94" t="s">
        <v>447</v>
      </c>
      <c r="C1004" s="70">
        <v>1</v>
      </c>
      <c r="D1004" s="70">
        <v>2</v>
      </c>
      <c r="E1004" s="70">
        <v>0</v>
      </c>
      <c r="F1004" s="71">
        <v>0.21</v>
      </c>
      <c r="G1004" s="71">
        <v>0</v>
      </c>
      <c r="H1004" s="280">
        <v>0</v>
      </c>
      <c r="I1004" s="108">
        <f t="shared" si="122"/>
        <v>0.21</v>
      </c>
      <c r="J1004" s="77">
        <v>2</v>
      </c>
    </row>
    <row r="1005" spans="1:10" ht="16.5" customHeight="1">
      <c r="A1005" s="811" t="s">
        <v>628</v>
      </c>
      <c r="B1005" s="811"/>
      <c r="C1005" s="367">
        <f aca="true" t="shared" si="123" ref="C1005:J1005">SUM(C998:C1004)</f>
        <v>16</v>
      </c>
      <c r="D1005" s="367">
        <f t="shared" si="123"/>
        <v>40</v>
      </c>
      <c r="E1005" s="367">
        <f t="shared" si="123"/>
        <v>1</v>
      </c>
      <c r="F1005" s="368">
        <f t="shared" si="123"/>
        <v>4.42</v>
      </c>
      <c r="G1005" s="368">
        <f t="shared" si="123"/>
        <v>0.3</v>
      </c>
      <c r="H1005" s="368">
        <f t="shared" si="123"/>
        <v>0</v>
      </c>
      <c r="I1005" s="110">
        <f t="shared" si="123"/>
        <v>4.72</v>
      </c>
      <c r="J1005" s="91">
        <f t="shared" si="123"/>
        <v>41</v>
      </c>
    </row>
    <row r="1006" spans="1:10" ht="12" customHeight="1">
      <c r="A1006" s="47"/>
      <c r="B1006" s="49"/>
      <c r="C1006" s="49"/>
      <c r="D1006" s="49"/>
      <c r="E1006" s="49"/>
      <c r="F1006" s="49"/>
      <c r="G1006" s="49"/>
      <c r="H1006" s="49"/>
      <c r="I1006" s="49"/>
      <c r="J1006" s="52"/>
    </row>
    <row r="1007" spans="1:10" ht="12" customHeight="1">
      <c r="A1007" s="51"/>
      <c r="B1007" s="53"/>
      <c r="C1007" s="53"/>
      <c r="D1007" s="53"/>
      <c r="E1007" s="53"/>
      <c r="F1007" s="53"/>
      <c r="G1007" s="53"/>
      <c r="H1007" s="53"/>
      <c r="I1007" s="53"/>
      <c r="J1007" s="52"/>
    </row>
    <row r="1008" spans="1:10" ht="12" customHeight="1">
      <c r="A1008" s="51"/>
      <c r="B1008" s="53"/>
      <c r="C1008" s="53"/>
      <c r="D1008" s="53"/>
      <c r="E1008" s="53"/>
      <c r="F1008" s="53"/>
      <c r="G1008" s="53"/>
      <c r="H1008" s="53"/>
      <c r="I1008" s="53"/>
      <c r="J1008" s="52"/>
    </row>
    <row r="1009" spans="1:10" ht="16.5" customHeight="1">
      <c r="A1009" s="66" t="s">
        <v>4</v>
      </c>
      <c r="B1009" s="66" t="s">
        <v>84</v>
      </c>
      <c r="C1009" s="66" t="s">
        <v>85</v>
      </c>
      <c r="D1009" s="66" t="s">
        <v>86</v>
      </c>
      <c r="E1009" s="66" t="s">
        <v>87</v>
      </c>
      <c r="F1009" s="67" t="s">
        <v>88</v>
      </c>
      <c r="G1009" s="67" t="s">
        <v>89</v>
      </c>
      <c r="H1009" s="67" t="s">
        <v>90</v>
      </c>
      <c r="I1009" s="68" t="s">
        <v>91</v>
      </c>
      <c r="J1009" s="18" t="s">
        <v>92</v>
      </c>
    </row>
    <row r="1010" spans="1:10" ht="9" customHeight="1">
      <c r="A1010" s="51"/>
      <c r="B1010" s="53"/>
      <c r="C1010" s="53"/>
      <c r="D1010" s="53"/>
      <c r="E1010" s="53"/>
      <c r="F1010" s="53"/>
      <c r="G1010" s="53"/>
      <c r="H1010" s="53"/>
      <c r="I1010" s="53"/>
      <c r="J1010" s="52"/>
    </row>
    <row r="1011" spans="1:10" ht="16.5" customHeight="1">
      <c r="A1011" s="51"/>
      <c r="B1011" s="794" t="s">
        <v>851</v>
      </c>
      <c r="C1011" s="793"/>
      <c r="D1011" s="793"/>
      <c r="E1011" s="793"/>
      <c r="F1011" s="793"/>
      <c r="G1011" s="793"/>
      <c r="H1011" s="793"/>
      <c r="I1011" s="793"/>
      <c r="J1011" s="52"/>
    </row>
    <row r="1012" spans="1:10" ht="8.25" customHeight="1">
      <c r="A1012" s="54"/>
      <c r="B1012" s="55"/>
      <c r="C1012" s="55"/>
      <c r="D1012" s="55"/>
      <c r="E1012" s="55"/>
      <c r="F1012" s="55"/>
      <c r="G1012" s="55"/>
      <c r="H1012" s="55"/>
      <c r="I1012" s="55"/>
      <c r="J1012" s="52"/>
    </row>
    <row r="1013" spans="1:10" ht="16.5" customHeight="1">
      <c r="A1013" s="216" t="s">
        <v>11</v>
      </c>
      <c r="B1013" s="217" t="s">
        <v>412</v>
      </c>
      <c r="C1013" s="199">
        <v>11</v>
      </c>
      <c r="D1013" s="199">
        <v>248</v>
      </c>
      <c r="E1013" s="199">
        <v>0</v>
      </c>
      <c r="F1013" s="221">
        <v>41.24</v>
      </c>
      <c r="G1013" s="221">
        <v>0</v>
      </c>
      <c r="H1013" s="306">
        <v>0</v>
      </c>
      <c r="I1013" s="354">
        <f>SUM(F1013:H1013)</f>
        <v>41.24</v>
      </c>
      <c r="J1013" s="77">
        <v>12</v>
      </c>
    </row>
    <row r="1014" spans="1:10" ht="16.5" customHeight="1">
      <c r="A1014" s="192" t="s">
        <v>12</v>
      </c>
      <c r="B1014" s="193" t="s">
        <v>209</v>
      </c>
      <c r="C1014" s="194">
        <v>2</v>
      </c>
      <c r="D1014" s="194">
        <v>124</v>
      </c>
      <c r="E1014" s="194">
        <v>0</v>
      </c>
      <c r="F1014" s="195">
        <v>13.2</v>
      </c>
      <c r="G1014" s="195">
        <v>0</v>
      </c>
      <c r="H1014" s="196">
        <v>0</v>
      </c>
      <c r="I1014" s="310">
        <f>SUM(F1014:H1014)</f>
        <v>13.2</v>
      </c>
      <c r="J1014" s="77">
        <v>2</v>
      </c>
    </row>
    <row r="1015" spans="1:10" ht="16.5" customHeight="1">
      <c r="A1015" s="63" t="s">
        <v>13</v>
      </c>
      <c r="B1015" s="64" t="s">
        <v>448</v>
      </c>
      <c r="C1015" s="63">
        <v>1</v>
      </c>
      <c r="D1015" s="63">
        <v>4</v>
      </c>
      <c r="E1015" s="63">
        <v>0</v>
      </c>
      <c r="F1015" s="65">
        <v>0.95</v>
      </c>
      <c r="G1015" s="65">
        <v>0</v>
      </c>
      <c r="H1015" s="65">
        <v>0</v>
      </c>
      <c r="I1015" s="308">
        <f>SUM(F1015:H1015)</f>
        <v>0.95</v>
      </c>
      <c r="J1015" s="77">
        <v>1</v>
      </c>
    </row>
    <row r="1016" spans="1:10" s="93" customFormat="1" ht="31.5" customHeight="1">
      <c r="A1016" s="63" t="s">
        <v>14</v>
      </c>
      <c r="B1016" s="64" t="s">
        <v>212</v>
      </c>
      <c r="C1016" s="63">
        <v>2</v>
      </c>
      <c r="D1016" s="63">
        <v>11</v>
      </c>
      <c r="E1016" s="63">
        <v>0</v>
      </c>
      <c r="F1016" s="65">
        <v>1.32</v>
      </c>
      <c r="G1016" s="65">
        <v>0</v>
      </c>
      <c r="H1016" s="65">
        <v>0</v>
      </c>
      <c r="I1016" s="346">
        <f>SUM(F1016:H1016)</f>
        <v>1.32</v>
      </c>
      <c r="J1016" s="92">
        <v>11</v>
      </c>
    </row>
    <row r="1017" spans="1:10" ht="16.5" customHeight="1">
      <c r="A1017" s="63" t="s">
        <v>15</v>
      </c>
      <c r="B1017" s="64" t="s">
        <v>413</v>
      </c>
      <c r="C1017" s="63">
        <v>2</v>
      </c>
      <c r="D1017" s="63">
        <v>8</v>
      </c>
      <c r="E1017" s="63">
        <v>1</v>
      </c>
      <c r="F1017" s="65">
        <v>3.679</v>
      </c>
      <c r="G1017" s="65">
        <v>8</v>
      </c>
      <c r="H1017" s="65">
        <v>0</v>
      </c>
      <c r="I1017" s="308">
        <f>SUM(F1017:H1017)</f>
        <v>11.679</v>
      </c>
      <c r="J1017" s="77">
        <v>4</v>
      </c>
    </row>
    <row r="1018" spans="1:10" ht="16.5" customHeight="1">
      <c r="A1018" s="811" t="s">
        <v>628</v>
      </c>
      <c r="B1018" s="811"/>
      <c r="C1018" s="367">
        <f aca="true" t="shared" si="124" ref="C1018:J1018">SUM(C1013:C1017)</f>
        <v>18</v>
      </c>
      <c r="D1018" s="367">
        <f t="shared" si="124"/>
        <v>395</v>
      </c>
      <c r="E1018" s="367">
        <f t="shared" si="124"/>
        <v>1</v>
      </c>
      <c r="F1018" s="368">
        <f t="shared" si="124"/>
        <v>60.389</v>
      </c>
      <c r="G1018" s="368">
        <f t="shared" si="124"/>
        <v>8</v>
      </c>
      <c r="H1018" s="368">
        <f t="shared" si="124"/>
        <v>0</v>
      </c>
      <c r="I1018" s="286">
        <f t="shared" si="124"/>
        <v>68.389</v>
      </c>
      <c r="J1018" s="91">
        <f t="shared" si="124"/>
        <v>30</v>
      </c>
    </row>
    <row r="1019" spans="1:10" ht="10.5" customHeight="1">
      <c r="A1019" s="161"/>
      <c r="B1019" s="163"/>
      <c r="C1019" s="164"/>
      <c r="D1019" s="164"/>
      <c r="E1019" s="164"/>
      <c r="F1019" s="162"/>
      <c r="G1019" s="162"/>
      <c r="H1019" s="162"/>
      <c r="I1019" s="174"/>
      <c r="J1019" s="52"/>
    </row>
    <row r="1020" spans="1:10" ht="16.5" customHeight="1">
      <c r="A1020" s="407"/>
      <c r="B1020" s="795" t="s">
        <v>852</v>
      </c>
      <c r="C1020" s="801"/>
      <c r="D1020" s="801"/>
      <c r="E1020" s="801"/>
      <c r="F1020" s="801"/>
      <c r="G1020" s="801"/>
      <c r="H1020" s="801"/>
      <c r="I1020" s="801"/>
      <c r="J1020" s="408"/>
    </row>
    <row r="1021" spans="1:10" ht="9" customHeight="1">
      <c r="A1021" s="409"/>
      <c r="B1021" s="410"/>
      <c r="C1021" s="411"/>
      <c r="D1021" s="411"/>
      <c r="E1021" s="411"/>
      <c r="F1021" s="412"/>
      <c r="G1021" s="412"/>
      <c r="H1021" s="412"/>
      <c r="I1021" s="413"/>
      <c r="J1021" s="408"/>
    </row>
    <row r="1022" spans="1:10" ht="16.5" customHeight="1">
      <c r="A1022" s="63" t="s">
        <v>11</v>
      </c>
      <c r="B1022" s="206" t="s">
        <v>449</v>
      </c>
      <c r="C1022" s="63">
        <v>1</v>
      </c>
      <c r="D1022" s="63">
        <v>6</v>
      </c>
      <c r="E1022" s="63">
        <v>0</v>
      </c>
      <c r="F1022" s="65">
        <v>3.29</v>
      </c>
      <c r="G1022" s="65">
        <v>0</v>
      </c>
      <c r="H1022" s="65">
        <v>0</v>
      </c>
      <c r="I1022" s="308">
        <f>SUM(F1022:H1022)</f>
        <v>3.29</v>
      </c>
      <c r="J1022" s="102">
        <v>1</v>
      </c>
    </row>
    <row r="1023" spans="1:10" ht="16.5" customHeight="1">
      <c r="A1023" s="791" t="s">
        <v>628</v>
      </c>
      <c r="B1023" s="791"/>
      <c r="C1023" s="138">
        <f aca="true" t="shared" si="125" ref="C1023:I1023">SUM(C1022:C1022)</f>
        <v>1</v>
      </c>
      <c r="D1023" s="138">
        <f t="shared" si="125"/>
        <v>6</v>
      </c>
      <c r="E1023" s="138">
        <f t="shared" si="125"/>
        <v>0</v>
      </c>
      <c r="F1023" s="336">
        <f t="shared" si="125"/>
        <v>3.29</v>
      </c>
      <c r="G1023" s="336">
        <f t="shared" si="125"/>
        <v>0</v>
      </c>
      <c r="H1023" s="336">
        <f t="shared" si="125"/>
        <v>0</v>
      </c>
      <c r="I1023" s="106">
        <f t="shared" si="125"/>
        <v>3.29</v>
      </c>
      <c r="J1023" s="88">
        <f>SUM(J1022)</f>
        <v>1</v>
      </c>
    </row>
    <row r="1024" spans="1:10" ht="12" customHeight="1">
      <c r="A1024" s="161"/>
      <c r="B1024" s="163"/>
      <c r="C1024" s="164"/>
      <c r="D1024" s="164"/>
      <c r="E1024" s="164"/>
      <c r="F1024" s="162"/>
      <c r="G1024" s="162"/>
      <c r="H1024" s="162"/>
      <c r="I1024" s="174"/>
      <c r="J1024" s="50"/>
    </row>
    <row r="1025" spans="1:10" ht="16.5" customHeight="1">
      <c r="A1025" s="165"/>
      <c r="B1025" s="794" t="s">
        <v>853</v>
      </c>
      <c r="C1025" s="810"/>
      <c r="D1025" s="810"/>
      <c r="E1025" s="810"/>
      <c r="F1025" s="810"/>
      <c r="G1025" s="810"/>
      <c r="H1025" s="810"/>
      <c r="I1025" s="810"/>
      <c r="J1025" s="52"/>
    </row>
    <row r="1026" spans="1:10" ht="12" customHeight="1">
      <c r="A1026" s="54"/>
      <c r="B1026" s="55"/>
      <c r="C1026" s="55"/>
      <c r="D1026" s="55"/>
      <c r="E1026" s="55"/>
      <c r="F1026" s="55"/>
      <c r="G1026" s="55"/>
      <c r="H1026" s="55"/>
      <c r="I1026" s="55"/>
      <c r="J1026" s="56"/>
    </row>
    <row r="1027" spans="1:10" ht="16.5" customHeight="1">
      <c r="A1027" s="77" t="s">
        <v>11</v>
      </c>
      <c r="B1027" s="114" t="s">
        <v>397</v>
      </c>
      <c r="C1027" s="77">
        <v>1</v>
      </c>
      <c r="D1027" s="77">
        <v>0</v>
      </c>
      <c r="E1027" s="77">
        <v>1</v>
      </c>
      <c r="F1027" s="414">
        <v>0</v>
      </c>
      <c r="G1027" s="414">
        <v>20</v>
      </c>
      <c r="H1027" s="414">
        <v>0</v>
      </c>
      <c r="I1027" s="414">
        <f>SUM(F1027:H1027)</f>
        <v>20</v>
      </c>
      <c r="J1027" s="77">
        <v>1</v>
      </c>
    </row>
    <row r="1028" spans="1:10" ht="16.5" customHeight="1">
      <c r="A1028" s="63" t="s">
        <v>12</v>
      </c>
      <c r="B1028" s="64" t="s">
        <v>373</v>
      </c>
      <c r="C1028" s="63">
        <v>4</v>
      </c>
      <c r="D1028" s="63">
        <v>128</v>
      </c>
      <c r="E1028" s="63">
        <v>0</v>
      </c>
      <c r="F1028" s="65">
        <v>23.6</v>
      </c>
      <c r="G1028" s="65">
        <v>0</v>
      </c>
      <c r="H1028" s="65">
        <v>0</v>
      </c>
      <c r="I1028" s="107">
        <f>SUM(F1028:H1028)</f>
        <v>23.6</v>
      </c>
      <c r="J1028" s="77">
        <v>4</v>
      </c>
    </row>
    <row r="1029" spans="1:10" ht="16.5" customHeight="1">
      <c r="A1029" s="791" t="s">
        <v>348</v>
      </c>
      <c r="B1029" s="791"/>
      <c r="C1029" s="138">
        <f aca="true" t="shared" si="126" ref="C1029:J1029">SUM(C1027:C1028)</f>
        <v>5</v>
      </c>
      <c r="D1029" s="138">
        <f t="shared" si="126"/>
        <v>128</v>
      </c>
      <c r="E1029" s="138">
        <f t="shared" si="126"/>
        <v>1</v>
      </c>
      <c r="F1029" s="336">
        <f t="shared" si="126"/>
        <v>23.6</v>
      </c>
      <c r="G1029" s="336">
        <f t="shared" si="126"/>
        <v>20</v>
      </c>
      <c r="H1029" s="336">
        <f t="shared" si="126"/>
        <v>0</v>
      </c>
      <c r="I1029" s="113">
        <f t="shared" si="126"/>
        <v>43.6</v>
      </c>
      <c r="J1029" s="91">
        <f t="shared" si="126"/>
        <v>5</v>
      </c>
    </row>
    <row r="1030" spans="1:10" ht="9.75" customHeight="1">
      <c r="A1030" s="161"/>
      <c r="B1030" s="163"/>
      <c r="C1030" s="164"/>
      <c r="D1030" s="164"/>
      <c r="E1030" s="164"/>
      <c r="F1030" s="164"/>
      <c r="G1030" s="164"/>
      <c r="H1030" s="164"/>
      <c r="I1030" s="49"/>
      <c r="J1030" s="50"/>
    </row>
    <row r="1031" spans="1:10" ht="16.5" customHeight="1">
      <c r="A1031" s="51"/>
      <c r="B1031" s="794" t="s">
        <v>831</v>
      </c>
      <c r="C1031" s="793"/>
      <c r="D1031" s="793"/>
      <c r="E1031" s="793"/>
      <c r="F1031" s="793"/>
      <c r="G1031" s="793"/>
      <c r="H1031" s="793"/>
      <c r="I1031" s="793"/>
      <c r="J1031" s="52"/>
    </row>
    <row r="1032" spans="1:10" ht="7.5" customHeight="1">
      <c r="A1032" s="166"/>
      <c r="B1032" s="167"/>
      <c r="C1032" s="168"/>
      <c r="D1032" s="168"/>
      <c r="E1032" s="168"/>
      <c r="F1032" s="168"/>
      <c r="G1032" s="168"/>
      <c r="H1032" s="168"/>
      <c r="I1032" s="55"/>
      <c r="J1032" s="56"/>
    </row>
    <row r="1033" spans="1:10" ht="16.5" customHeight="1">
      <c r="A1033" s="57" t="s">
        <v>11</v>
      </c>
      <c r="B1033" s="366" t="s">
        <v>451</v>
      </c>
      <c r="C1033" s="57">
        <v>1</v>
      </c>
      <c r="D1033" s="57">
        <v>5</v>
      </c>
      <c r="E1033" s="57">
        <v>0</v>
      </c>
      <c r="F1033" s="140">
        <v>0.42</v>
      </c>
      <c r="G1033" s="140">
        <v>0</v>
      </c>
      <c r="H1033" s="365">
        <v>0</v>
      </c>
      <c r="I1033" s="118">
        <f>SUM(F1033:H1033)</f>
        <v>0.42</v>
      </c>
      <c r="J1033" s="77">
        <v>1</v>
      </c>
    </row>
    <row r="1034" spans="1:10" ht="16.5" customHeight="1">
      <c r="A1034" s="811" t="s">
        <v>628</v>
      </c>
      <c r="B1034" s="811"/>
      <c r="C1034" s="367">
        <v>1</v>
      </c>
      <c r="D1034" s="367">
        <f aca="true" t="shared" si="127" ref="D1034:I1034">SUM(D1033)</f>
        <v>5</v>
      </c>
      <c r="E1034" s="367">
        <f t="shared" si="127"/>
        <v>0</v>
      </c>
      <c r="F1034" s="368">
        <f t="shared" si="127"/>
        <v>0.42</v>
      </c>
      <c r="G1034" s="368">
        <f t="shared" si="127"/>
        <v>0</v>
      </c>
      <c r="H1034" s="415">
        <f t="shared" si="127"/>
        <v>0</v>
      </c>
      <c r="I1034" s="110">
        <f t="shared" si="127"/>
        <v>0.42</v>
      </c>
      <c r="J1034" s="91">
        <f>SUM(J1033)</f>
        <v>1</v>
      </c>
    </row>
    <row r="1035" spans="1:10" ht="8.25" customHeight="1">
      <c r="A1035" s="161"/>
      <c r="B1035" s="163"/>
      <c r="C1035" s="164"/>
      <c r="D1035" s="164"/>
      <c r="E1035" s="164"/>
      <c r="F1035" s="164"/>
      <c r="G1035" s="164"/>
      <c r="H1035" s="164"/>
      <c r="I1035" s="49"/>
      <c r="J1035" s="52"/>
    </row>
    <row r="1036" spans="1:10" ht="16.5" customHeight="1">
      <c r="A1036" s="51"/>
      <c r="B1036" s="794" t="s">
        <v>854</v>
      </c>
      <c r="C1036" s="793"/>
      <c r="D1036" s="793"/>
      <c r="E1036" s="793"/>
      <c r="F1036" s="793"/>
      <c r="G1036" s="793"/>
      <c r="H1036" s="793"/>
      <c r="I1036" s="793"/>
      <c r="J1036" s="52"/>
    </row>
    <row r="1037" spans="1:10" ht="7.5" customHeight="1">
      <c r="A1037" s="54"/>
      <c r="B1037" s="55"/>
      <c r="C1037" s="55"/>
      <c r="D1037" s="55"/>
      <c r="E1037" s="55"/>
      <c r="F1037" s="55"/>
      <c r="G1037" s="55"/>
      <c r="H1037" s="55"/>
      <c r="I1037" s="55"/>
      <c r="J1037" s="52"/>
    </row>
    <row r="1038" spans="1:10" ht="16.5" customHeight="1">
      <c r="A1038" s="192" t="s">
        <v>11</v>
      </c>
      <c r="B1038" s="193" t="s">
        <v>452</v>
      </c>
      <c r="C1038" s="194">
        <v>22</v>
      </c>
      <c r="D1038" s="194">
        <v>348</v>
      </c>
      <c r="E1038" s="194">
        <v>0</v>
      </c>
      <c r="F1038" s="219">
        <v>102.23</v>
      </c>
      <c r="G1038" s="219">
        <v>0</v>
      </c>
      <c r="H1038" s="214">
        <v>0</v>
      </c>
      <c r="I1038" s="128">
        <f aca="true" t="shared" si="128" ref="I1038:I1046">SUM(F1038:H1038)</f>
        <v>102.23</v>
      </c>
      <c r="J1038" s="77">
        <v>22</v>
      </c>
    </row>
    <row r="1039" spans="1:10" ht="16.5" customHeight="1">
      <c r="A1039" s="63" t="s">
        <v>12</v>
      </c>
      <c r="B1039" s="64" t="s">
        <v>453</v>
      </c>
      <c r="C1039" s="63">
        <v>5</v>
      </c>
      <c r="D1039" s="63">
        <v>89</v>
      </c>
      <c r="E1039" s="63">
        <v>0</v>
      </c>
      <c r="F1039" s="130">
        <v>19.3458</v>
      </c>
      <c r="G1039" s="130">
        <v>0</v>
      </c>
      <c r="H1039" s="130">
        <v>0</v>
      </c>
      <c r="I1039" s="129">
        <f t="shared" si="128"/>
        <v>19.3458</v>
      </c>
      <c r="J1039" s="77">
        <v>5</v>
      </c>
    </row>
    <row r="1040" spans="1:10" ht="16.5" customHeight="1">
      <c r="A1040" s="66" t="s">
        <v>4</v>
      </c>
      <c r="B1040" s="66" t="s">
        <v>84</v>
      </c>
      <c r="C1040" s="66" t="s">
        <v>85</v>
      </c>
      <c r="D1040" s="66" t="s">
        <v>86</v>
      </c>
      <c r="E1040" s="66" t="s">
        <v>87</v>
      </c>
      <c r="F1040" s="67" t="s">
        <v>88</v>
      </c>
      <c r="G1040" s="67" t="s">
        <v>89</v>
      </c>
      <c r="H1040" s="67" t="s">
        <v>90</v>
      </c>
      <c r="I1040" s="68" t="s">
        <v>91</v>
      </c>
      <c r="J1040" s="18" t="s">
        <v>92</v>
      </c>
    </row>
    <row r="1041" spans="1:10" ht="16.5" customHeight="1">
      <c r="A1041" s="63" t="s">
        <v>13</v>
      </c>
      <c r="B1041" s="64" t="s">
        <v>454</v>
      </c>
      <c r="C1041" s="63">
        <v>20</v>
      </c>
      <c r="D1041" s="63">
        <v>313</v>
      </c>
      <c r="E1041" s="63">
        <v>0</v>
      </c>
      <c r="F1041" s="130">
        <v>46.56</v>
      </c>
      <c r="G1041" s="130">
        <v>0</v>
      </c>
      <c r="H1041" s="130">
        <v>0</v>
      </c>
      <c r="I1041" s="126">
        <f t="shared" si="128"/>
        <v>46.56</v>
      </c>
      <c r="J1041" s="77">
        <v>20</v>
      </c>
    </row>
    <row r="1042" spans="1:10" ht="16.5" customHeight="1">
      <c r="A1042" s="63" t="s">
        <v>14</v>
      </c>
      <c r="B1042" s="64" t="s">
        <v>568</v>
      </c>
      <c r="C1042" s="63">
        <v>1</v>
      </c>
      <c r="D1042" s="63">
        <v>11</v>
      </c>
      <c r="E1042" s="63">
        <v>0</v>
      </c>
      <c r="F1042" s="130">
        <v>9.31</v>
      </c>
      <c r="G1042" s="130">
        <v>0</v>
      </c>
      <c r="H1042" s="130">
        <v>0</v>
      </c>
      <c r="I1042" s="126">
        <f>SUM(F1042:H1042)</f>
        <v>9.31</v>
      </c>
      <c r="J1042" s="77">
        <v>1</v>
      </c>
    </row>
    <row r="1043" spans="1:10" ht="16.5" customHeight="1">
      <c r="A1043" s="192" t="s">
        <v>15</v>
      </c>
      <c r="B1043" s="193" t="s">
        <v>637</v>
      </c>
      <c r="C1043" s="194">
        <v>1</v>
      </c>
      <c r="D1043" s="194">
        <v>9</v>
      </c>
      <c r="E1043" s="194">
        <v>0</v>
      </c>
      <c r="F1043" s="219">
        <v>4.15</v>
      </c>
      <c r="G1043" s="219">
        <v>0</v>
      </c>
      <c r="H1043" s="214">
        <v>0</v>
      </c>
      <c r="I1043" s="416">
        <f>SUM(F1043:H1043)</f>
        <v>4.15</v>
      </c>
      <c r="J1043" s="77">
        <v>1</v>
      </c>
    </row>
    <row r="1044" spans="1:10" ht="16.5" customHeight="1">
      <c r="A1044" s="63" t="s">
        <v>16</v>
      </c>
      <c r="B1044" s="64" t="s">
        <v>455</v>
      </c>
      <c r="C1044" s="63">
        <v>4</v>
      </c>
      <c r="D1044" s="63">
        <v>32</v>
      </c>
      <c r="E1044" s="63">
        <v>0</v>
      </c>
      <c r="F1044" s="130">
        <v>11.78</v>
      </c>
      <c r="G1044" s="130">
        <v>0</v>
      </c>
      <c r="H1044" s="130">
        <v>0</v>
      </c>
      <c r="I1044" s="129">
        <f t="shared" si="128"/>
        <v>11.78</v>
      </c>
      <c r="J1044" s="77">
        <v>4</v>
      </c>
    </row>
    <row r="1045" spans="1:10" ht="16.5" customHeight="1">
      <c r="A1045" s="63" t="s">
        <v>17</v>
      </c>
      <c r="B1045" s="64" t="s">
        <v>456</v>
      </c>
      <c r="C1045" s="63">
        <v>13</v>
      </c>
      <c r="D1045" s="63">
        <v>141</v>
      </c>
      <c r="E1045" s="63">
        <v>0</v>
      </c>
      <c r="F1045" s="130">
        <v>21.64</v>
      </c>
      <c r="G1045" s="130">
        <v>0</v>
      </c>
      <c r="H1045" s="130">
        <v>0</v>
      </c>
      <c r="I1045" s="126">
        <f t="shared" si="128"/>
        <v>21.64</v>
      </c>
      <c r="J1045" s="77">
        <v>13</v>
      </c>
    </row>
    <row r="1046" spans="1:10" ht="16.5" customHeight="1">
      <c r="A1046" s="70" t="s">
        <v>10</v>
      </c>
      <c r="B1046" s="94" t="s">
        <v>457</v>
      </c>
      <c r="C1046" s="70">
        <v>33</v>
      </c>
      <c r="D1046" s="70">
        <v>1721</v>
      </c>
      <c r="E1046" s="70">
        <v>0</v>
      </c>
      <c r="F1046" s="131">
        <v>425.9388</v>
      </c>
      <c r="G1046" s="131">
        <v>0</v>
      </c>
      <c r="H1046" s="417">
        <v>0</v>
      </c>
      <c r="I1046" s="156">
        <f t="shared" si="128"/>
        <v>425.9388</v>
      </c>
      <c r="J1046" s="77">
        <v>33</v>
      </c>
    </row>
    <row r="1047" spans="1:10" ht="16.5" customHeight="1">
      <c r="A1047" s="791" t="s">
        <v>628</v>
      </c>
      <c r="B1047" s="791"/>
      <c r="C1047" s="138">
        <f aca="true" t="shared" si="129" ref="C1047:J1047">SUM(C1038:C1046)</f>
        <v>99</v>
      </c>
      <c r="D1047" s="138">
        <f t="shared" si="129"/>
        <v>2664</v>
      </c>
      <c r="E1047" s="138">
        <f t="shared" si="129"/>
        <v>0</v>
      </c>
      <c r="F1047" s="359">
        <f t="shared" si="129"/>
        <v>640.9546</v>
      </c>
      <c r="G1047" s="359">
        <f t="shared" si="129"/>
        <v>0</v>
      </c>
      <c r="H1047" s="359">
        <f t="shared" si="129"/>
        <v>0</v>
      </c>
      <c r="I1047" s="134">
        <f t="shared" si="129"/>
        <v>640.9546</v>
      </c>
      <c r="J1047" s="91">
        <f t="shared" si="129"/>
        <v>99</v>
      </c>
    </row>
    <row r="1048" spans="1:10" ht="9.75" customHeight="1">
      <c r="A1048" s="47"/>
      <c r="B1048" s="49"/>
      <c r="C1048" s="49"/>
      <c r="D1048" s="49"/>
      <c r="E1048" s="49"/>
      <c r="F1048" s="49"/>
      <c r="G1048" s="49"/>
      <c r="H1048" s="49"/>
      <c r="I1048" s="49"/>
      <c r="J1048" s="52"/>
    </row>
    <row r="1049" spans="1:10" ht="16.5" customHeight="1">
      <c r="A1049" s="51"/>
      <c r="B1049" s="794" t="s">
        <v>855</v>
      </c>
      <c r="C1049" s="793"/>
      <c r="D1049" s="793"/>
      <c r="E1049" s="793"/>
      <c r="F1049" s="793"/>
      <c r="G1049" s="793"/>
      <c r="H1049" s="793"/>
      <c r="I1049" s="793"/>
      <c r="J1049" s="52"/>
    </row>
    <row r="1050" spans="1:10" ht="9.75" customHeight="1">
      <c r="A1050" s="54"/>
      <c r="B1050" s="55"/>
      <c r="C1050" s="55"/>
      <c r="D1050" s="55"/>
      <c r="E1050" s="55"/>
      <c r="F1050" s="55"/>
      <c r="G1050" s="55"/>
      <c r="H1050" s="55"/>
      <c r="I1050" s="55"/>
      <c r="J1050" s="52"/>
    </row>
    <row r="1051" spans="1:10" ht="16.5" customHeight="1">
      <c r="A1051" s="192" t="s">
        <v>11</v>
      </c>
      <c r="B1051" s="193" t="s">
        <v>458</v>
      </c>
      <c r="C1051" s="194">
        <v>1</v>
      </c>
      <c r="D1051" s="194">
        <v>23</v>
      </c>
      <c r="E1051" s="194">
        <v>0</v>
      </c>
      <c r="F1051" s="195">
        <v>9.15</v>
      </c>
      <c r="G1051" s="195">
        <v>0</v>
      </c>
      <c r="H1051" s="196">
        <v>0</v>
      </c>
      <c r="I1051" s="390">
        <f aca="true" t="shared" si="130" ref="I1051:I1057">SUM(F1051:H1051)</f>
        <v>9.15</v>
      </c>
      <c r="J1051" s="77">
        <v>1</v>
      </c>
    </row>
    <row r="1052" spans="1:10" ht="16.5" customHeight="1">
      <c r="A1052" s="63" t="s">
        <v>12</v>
      </c>
      <c r="B1052" s="64" t="s">
        <v>463</v>
      </c>
      <c r="C1052" s="63">
        <v>4</v>
      </c>
      <c r="D1052" s="63">
        <v>8</v>
      </c>
      <c r="E1052" s="63">
        <v>0</v>
      </c>
      <c r="F1052" s="65">
        <v>1.57</v>
      </c>
      <c r="G1052" s="65">
        <v>0</v>
      </c>
      <c r="H1052" s="65">
        <v>0</v>
      </c>
      <c r="I1052" s="107">
        <f t="shared" si="130"/>
        <v>1.57</v>
      </c>
      <c r="J1052" s="77">
        <v>4</v>
      </c>
    </row>
    <row r="1053" spans="1:10" ht="16.5" customHeight="1">
      <c r="A1053" s="63" t="s">
        <v>13</v>
      </c>
      <c r="B1053" s="64" t="s">
        <v>675</v>
      </c>
      <c r="C1053" s="63">
        <v>1</v>
      </c>
      <c r="D1053" s="63">
        <v>40</v>
      </c>
      <c r="E1053" s="63">
        <v>0</v>
      </c>
      <c r="F1053" s="65">
        <v>17.19</v>
      </c>
      <c r="G1053" s="65">
        <v>0</v>
      </c>
      <c r="H1053" s="65">
        <v>0</v>
      </c>
      <c r="I1053" s="308">
        <f t="shared" si="130"/>
        <v>17.19</v>
      </c>
      <c r="J1053" s="77">
        <v>1</v>
      </c>
    </row>
    <row r="1054" spans="1:10" ht="16.5" customHeight="1">
      <c r="A1054" s="63" t="s">
        <v>14</v>
      </c>
      <c r="B1054" s="64" t="s">
        <v>414</v>
      </c>
      <c r="C1054" s="63">
        <v>24</v>
      </c>
      <c r="D1054" s="63">
        <v>539</v>
      </c>
      <c r="E1054" s="63">
        <v>0</v>
      </c>
      <c r="F1054" s="65">
        <v>178.04</v>
      </c>
      <c r="G1054" s="65">
        <v>0</v>
      </c>
      <c r="H1054" s="65">
        <v>0</v>
      </c>
      <c r="I1054" s="107">
        <f t="shared" si="130"/>
        <v>178.04</v>
      </c>
      <c r="J1054" s="77">
        <v>24</v>
      </c>
    </row>
    <row r="1055" spans="1:10" ht="16.5" customHeight="1">
      <c r="A1055" s="63" t="s">
        <v>15</v>
      </c>
      <c r="B1055" s="64" t="s">
        <v>466</v>
      </c>
      <c r="C1055" s="63">
        <v>21</v>
      </c>
      <c r="D1055" s="63">
        <v>1065</v>
      </c>
      <c r="E1055" s="63">
        <v>0</v>
      </c>
      <c r="F1055" s="65">
        <v>335.21</v>
      </c>
      <c r="G1055" s="65">
        <v>0</v>
      </c>
      <c r="H1055" s="65">
        <v>0</v>
      </c>
      <c r="I1055" s="308">
        <f t="shared" si="130"/>
        <v>335.21</v>
      </c>
      <c r="J1055" s="77">
        <v>21</v>
      </c>
    </row>
    <row r="1056" spans="1:10" ht="16.5" customHeight="1">
      <c r="A1056" s="197" t="s">
        <v>16</v>
      </c>
      <c r="B1056" s="198" t="s">
        <v>467</v>
      </c>
      <c r="C1056" s="200">
        <v>4</v>
      </c>
      <c r="D1056" s="200">
        <v>46</v>
      </c>
      <c r="E1056" s="200">
        <v>0</v>
      </c>
      <c r="F1056" s="201">
        <v>12.77</v>
      </c>
      <c r="G1056" s="201">
        <v>0</v>
      </c>
      <c r="H1056" s="418">
        <v>0</v>
      </c>
      <c r="I1056" s="107">
        <f t="shared" si="130"/>
        <v>12.77</v>
      </c>
      <c r="J1056" s="77">
        <v>4</v>
      </c>
    </row>
    <row r="1057" spans="1:10" ht="16.5" customHeight="1">
      <c r="A1057" s="192" t="s">
        <v>17</v>
      </c>
      <c r="B1057" s="193" t="s">
        <v>152</v>
      </c>
      <c r="C1057" s="194">
        <v>14</v>
      </c>
      <c r="D1057" s="194">
        <v>363</v>
      </c>
      <c r="E1057" s="194">
        <v>0</v>
      </c>
      <c r="F1057" s="195">
        <v>129.68</v>
      </c>
      <c r="G1057" s="195">
        <v>0</v>
      </c>
      <c r="H1057" s="196">
        <v>0</v>
      </c>
      <c r="I1057" s="108">
        <f t="shared" si="130"/>
        <v>129.68</v>
      </c>
      <c r="J1057" s="143">
        <v>14</v>
      </c>
    </row>
    <row r="1058" spans="1:10" ht="16.5" customHeight="1">
      <c r="A1058" s="806" t="s">
        <v>628</v>
      </c>
      <c r="B1058" s="807"/>
      <c r="C1058" s="226">
        <f aca="true" t="shared" si="131" ref="C1058:J1058">SUM(C1051:C1057)</f>
        <v>69</v>
      </c>
      <c r="D1058" s="226">
        <f t="shared" si="131"/>
        <v>2084</v>
      </c>
      <c r="E1058" s="226">
        <f t="shared" si="131"/>
        <v>0</v>
      </c>
      <c r="F1058" s="227">
        <f t="shared" si="131"/>
        <v>683.6099999999999</v>
      </c>
      <c r="G1058" s="227">
        <f t="shared" si="131"/>
        <v>0</v>
      </c>
      <c r="H1058" s="228">
        <f t="shared" si="131"/>
        <v>0</v>
      </c>
      <c r="I1058" s="113">
        <f t="shared" si="131"/>
        <v>683.6099999999999</v>
      </c>
      <c r="J1058" s="91">
        <f t="shared" si="131"/>
        <v>69</v>
      </c>
    </row>
    <row r="1059" spans="1:10" ht="9.75" customHeight="1">
      <c r="A1059" s="47"/>
      <c r="B1059" s="49"/>
      <c r="C1059" s="49"/>
      <c r="D1059" s="49"/>
      <c r="E1059" s="49"/>
      <c r="F1059" s="49"/>
      <c r="G1059" s="49"/>
      <c r="H1059" s="49"/>
      <c r="I1059" s="49"/>
      <c r="J1059" s="52"/>
    </row>
    <row r="1060" spans="1:10" ht="16.5" customHeight="1">
      <c r="A1060" s="51"/>
      <c r="B1060" s="794" t="s">
        <v>856</v>
      </c>
      <c r="C1060" s="793"/>
      <c r="D1060" s="793"/>
      <c r="E1060" s="793"/>
      <c r="F1060" s="793"/>
      <c r="G1060" s="793"/>
      <c r="H1060" s="793"/>
      <c r="I1060" s="793"/>
      <c r="J1060" s="52"/>
    </row>
    <row r="1061" spans="1:10" ht="9.75" customHeight="1">
      <c r="A1061" s="54"/>
      <c r="B1061" s="55"/>
      <c r="C1061" s="55"/>
      <c r="D1061" s="55"/>
      <c r="E1061" s="55"/>
      <c r="F1061" s="55"/>
      <c r="G1061" s="55"/>
      <c r="H1061" s="55"/>
      <c r="I1061" s="55"/>
      <c r="J1061" s="52"/>
    </row>
    <row r="1062" spans="1:10" ht="16.5" customHeight="1">
      <c r="A1062" s="197" t="s">
        <v>11</v>
      </c>
      <c r="B1062" s="198" t="s">
        <v>383</v>
      </c>
      <c r="C1062" s="200">
        <v>4</v>
      </c>
      <c r="D1062" s="200">
        <v>23</v>
      </c>
      <c r="E1062" s="200">
        <v>0</v>
      </c>
      <c r="F1062" s="201">
        <v>5.08</v>
      </c>
      <c r="G1062" s="201">
        <v>0</v>
      </c>
      <c r="H1062" s="418">
        <v>0</v>
      </c>
      <c r="I1062" s="118">
        <f aca="true" t="shared" si="132" ref="I1062:I1079">SUM(F1062:H1062)</f>
        <v>5.08</v>
      </c>
      <c r="J1062" s="77">
        <v>4</v>
      </c>
    </row>
    <row r="1063" spans="1:10" ht="16.5" customHeight="1">
      <c r="A1063" s="197" t="s">
        <v>12</v>
      </c>
      <c r="B1063" s="198" t="s">
        <v>384</v>
      </c>
      <c r="C1063" s="200">
        <v>6</v>
      </c>
      <c r="D1063" s="200">
        <v>31</v>
      </c>
      <c r="E1063" s="200">
        <v>1</v>
      </c>
      <c r="F1063" s="201">
        <v>10.87</v>
      </c>
      <c r="G1063" s="201">
        <v>70</v>
      </c>
      <c r="H1063" s="418">
        <v>0</v>
      </c>
      <c r="I1063" s="308">
        <f t="shared" si="132"/>
        <v>80.87</v>
      </c>
      <c r="J1063" s="77">
        <v>6</v>
      </c>
    </row>
    <row r="1064" spans="1:10" ht="16.5" customHeight="1">
      <c r="A1064" s="192" t="s">
        <v>13</v>
      </c>
      <c r="B1064" s="193" t="s">
        <v>375</v>
      </c>
      <c r="C1064" s="194">
        <v>2</v>
      </c>
      <c r="D1064" s="194">
        <v>7</v>
      </c>
      <c r="E1064" s="194">
        <v>0</v>
      </c>
      <c r="F1064" s="195">
        <v>0.5</v>
      </c>
      <c r="G1064" s="195">
        <v>0</v>
      </c>
      <c r="H1064" s="196">
        <v>0</v>
      </c>
      <c r="I1064" s="108">
        <f t="shared" si="132"/>
        <v>0.5</v>
      </c>
      <c r="J1064" s="77">
        <v>2</v>
      </c>
    </row>
    <row r="1065" spans="1:10" ht="16.5" customHeight="1">
      <c r="A1065" s="63" t="s">
        <v>14</v>
      </c>
      <c r="B1065" s="64" t="s">
        <v>468</v>
      </c>
      <c r="C1065" s="63">
        <v>9</v>
      </c>
      <c r="D1065" s="63">
        <v>68</v>
      </c>
      <c r="E1065" s="63">
        <v>1</v>
      </c>
      <c r="F1065" s="65">
        <v>10.45</v>
      </c>
      <c r="G1065" s="65">
        <v>203</v>
      </c>
      <c r="H1065" s="65">
        <v>0</v>
      </c>
      <c r="I1065" s="107">
        <f t="shared" si="132"/>
        <v>213.45</v>
      </c>
      <c r="J1065" s="77">
        <v>9</v>
      </c>
    </row>
    <row r="1066" spans="1:10" ht="16.5" customHeight="1">
      <c r="A1066" s="63" t="s">
        <v>15</v>
      </c>
      <c r="B1066" s="64" t="s">
        <v>386</v>
      </c>
      <c r="C1066" s="63">
        <v>1</v>
      </c>
      <c r="D1066" s="63">
        <v>3</v>
      </c>
      <c r="E1066" s="63">
        <v>0</v>
      </c>
      <c r="F1066" s="65">
        <v>0.68</v>
      </c>
      <c r="G1066" s="65">
        <v>0</v>
      </c>
      <c r="H1066" s="65">
        <v>0</v>
      </c>
      <c r="I1066" s="107">
        <f t="shared" si="132"/>
        <v>0.68</v>
      </c>
      <c r="J1066" s="77">
        <v>1</v>
      </c>
    </row>
    <row r="1067" spans="1:10" ht="16.5" customHeight="1">
      <c r="A1067" s="63" t="s">
        <v>16</v>
      </c>
      <c r="B1067" s="64" t="s">
        <v>387</v>
      </c>
      <c r="C1067" s="63">
        <v>2</v>
      </c>
      <c r="D1067" s="63">
        <v>17</v>
      </c>
      <c r="E1067" s="63">
        <v>1</v>
      </c>
      <c r="F1067" s="65">
        <v>3.05</v>
      </c>
      <c r="G1067" s="65">
        <v>31</v>
      </c>
      <c r="H1067" s="345">
        <v>0</v>
      </c>
      <c r="I1067" s="107">
        <f t="shared" si="132"/>
        <v>34.05</v>
      </c>
      <c r="J1067" s="77">
        <v>2</v>
      </c>
    </row>
    <row r="1068" spans="1:10" ht="16.5" customHeight="1">
      <c r="A1068" s="63" t="s">
        <v>17</v>
      </c>
      <c r="B1068" s="64" t="s">
        <v>469</v>
      </c>
      <c r="C1068" s="63">
        <v>1</v>
      </c>
      <c r="D1068" s="63">
        <v>4</v>
      </c>
      <c r="E1068" s="63">
        <v>0</v>
      </c>
      <c r="F1068" s="65">
        <v>0.77</v>
      </c>
      <c r="G1068" s="65">
        <v>0</v>
      </c>
      <c r="H1068" s="345">
        <v>0</v>
      </c>
      <c r="I1068" s="61">
        <f t="shared" si="132"/>
        <v>0.77</v>
      </c>
      <c r="J1068" s="77">
        <v>1</v>
      </c>
    </row>
    <row r="1069" spans="1:10" ht="16.5" customHeight="1">
      <c r="A1069" s="66" t="s">
        <v>4</v>
      </c>
      <c r="B1069" s="66" t="s">
        <v>84</v>
      </c>
      <c r="C1069" s="66" t="s">
        <v>85</v>
      </c>
      <c r="D1069" s="66" t="s">
        <v>86</v>
      </c>
      <c r="E1069" s="66" t="s">
        <v>87</v>
      </c>
      <c r="F1069" s="66" t="s">
        <v>88</v>
      </c>
      <c r="G1069" s="66" t="s">
        <v>89</v>
      </c>
      <c r="H1069" s="66" t="s">
        <v>90</v>
      </c>
      <c r="I1069" s="34" t="s">
        <v>91</v>
      </c>
      <c r="J1069" s="18" t="s">
        <v>92</v>
      </c>
    </row>
    <row r="1070" spans="1:10" ht="16.5" customHeight="1">
      <c r="A1070" s="63" t="s">
        <v>10</v>
      </c>
      <c r="B1070" s="64" t="s">
        <v>470</v>
      </c>
      <c r="C1070" s="63">
        <v>3</v>
      </c>
      <c r="D1070" s="63">
        <v>35</v>
      </c>
      <c r="E1070" s="63">
        <v>0</v>
      </c>
      <c r="F1070" s="65">
        <v>7.61</v>
      </c>
      <c r="G1070" s="65">
        <v>0</v>
      </c>
      <c r="H1070" s="65">
        <v>0</v>
      </c>
      <c r="I1070" s="308">
        <f t="shared" si="132"/>
        <v>7.61</v>
      </c>
      <c r="J1070" s="77">
        <v>3</v>
      </c>
    </row>
    <row r="1071" spans="1:10" ht="16.5" customHeight="1">
      <c r="A1071" s="63" t="s">
        <v>18</v>
      </c>
      <c r="B1071" s="64" t="s">
        <v>471</v>
      </c>
      <c r="C1071" s="63">
        <v>2</v>
      </c>
      <c r="D1071" s="63">
        <v>17</v>
      </c>
      <c r="E1071" s="63">
        <v>0</v>
      </c>
      <c r="F1071" s="65">
        <v>7.57</v>
      </c>
      <c r="G1071" s="65">
        <v>0</v>
      </c>
      <c r="H1071" s="65">
        <v>0</v>
      </c>
      <c r="I1071" s="107">
        <f t="shared" si="132"/>
        <v>7.57</v>
      </c>
      <c r="J1071" s="77">
        <v>2</v>
      </c>
    </row>
    <row r="1072" spans="1:10" s="222" customFormat="1" ht="16.5" customHeight="1">
      <c r="A1072" s="77" t="s">
        <v>23</v>
      </c>
      <c r="B1072" s="114" t="s">
        <v>472</v>
      </c>
      <c r="C1072" s="77">
        <v>1</v>
      </c>
      <c r="D1072" s="77">
        <v>5</v>
      </c>
      <c r="E1072" s="77">
        <v>0</v>
      </c>
      <c r="F1072" s="61">
        <v>1.41</v>
      </c>
      <c r="G1072" s="61">
        <v>0</v>
      </c>
      <c r="H1072" s="107">
        <v>0</v>
      </c>
      <c r="I1072" s="107">
        <f t="shared" si="132"/>
        <v>1.41</v>
      </c>
      <c r="J1072" s="77">
        <v>1</v>
      </c>
    </row>
    <row r="1073" spans="1:10" ht="16.5" customHeight="1">
      <c r="A1073" s="63" t="s">
        <v>21</v>
      </c>
      <c r="B1073" s="64" t="s">
        <v>376</v>
      </c>
      <c r="C1073" s="63">
        <v>1</v>
      </c>
      <c r="D1073" s="63">
        <v>8</v>
      </c>
      <c r="E1073" s="63">
        <v>0</v>
      </c>
      <c r="F1073" s="65">
        <v>8.25</v>
      </c>
      <c r="G1073" s="65">
        <v>0</v>
      </c>
      <c r="H1073" s="65">
        <v>0</v>
      </c>
      <c r="I1073" s="308">
        <f>SUM(F1073:H1073)</f>
        <v>8.25</v>
      </c>
      <c r="J1073" s="77">
        <v>1</v>
      </c>
    </row>
    <row r="1074" spans="1:10" ht="16.5" customHeight="1">
      <c r="A1074" s="63" t="s">
        <v>19</v>
      </c>
      <c r="B1074" s="64" t="s">
        <v>401</v>
      </c>
      <c r="C1074" s="63">
        <v>7</v>
      </c>
      <c r="D1074" s="63">
        <v>46</v>
      </c>
      <c r="E1074" s="63">
        <v>2</v>
      </c>
      <c r="F1074" s="65">
        <v>11.23</v>
      </c>
      <c r="G1074" s="65">
        <v>2</v>
      </c>
      <c r="H1074" s="345">
        <v>0</v>
      </c>
      <c r="I1074" s="308">
        <f t="shared" si="132"/>
        <v>13.23</v>
      </c>
      <c r="J1074" s="77">
        <v>7</v>
      </c>
    </row>
    <row r="1075" spans="1:10" ht="16.5" customHeight="1">
      <c r="A1075" s="192" t="s">
        <v>20</v>
      </c>
      <c r="B1075" s="193" t="s">
        <v>377</v>
      </c>
      <c r="C1075" s="194">
        <v>4</v>
      </c>
      <c r="D1075" s="194">
        <v>25</v>
      </c>
      <c r="E1075" s="194">
        <v>3</v>
      </c>
      <c r="F1075" s="195">
        <v>12.59</v>
      </c>
      <c r="G1075" s="195">
        <v>34</v>
      </c>
      <c r="H1075" s="196">
        <v>0</v>
      </c>
      <c r="I1075" s="108">
        <f t="shared" si="132"/>
        <v>46.59</v>
      </c>
      <c r="J1075" s="77">
        <v>4</v>
      </c>
    </row>
    <row r="1076" spans="1:10" ht="16.5" customHeight="1">
      <c r="A1076" s="70" t="s">
        <v>22</v>
      </c>
      <c r="B1076" s="94" t="s">
        <v>651</v>
      </c>
      <c r="C1076" s="70">
        <v>6</v>
      </c>
      <c r="D1076" s="70">
        <v>34</v>
      </c>
      <c r="E1076" s="70">
        <v>4</v>
      </c>
      <c r="F1076" s="71">
        <v>8.49</v>
      </c>
      <c r="G1076" s="71">
        <v>205.2</v>
      </c>
      <c r="H1076" s="71">
        <v>0</v>
      </c>
      <c r="I1076" s="310">
        <f t="shared" si="132"/>
        <v>213.69</v>
      </c>
      <c r="J1076" s="77">
        <v>6</v>
      </c>
    </row>
    <row r="1077" spans="1:10" ht="16.5" customHeight="1">
      <c r="A1077" s="63" t="s">
        <v>24</v>
      </c>
      <c r="B1077" s="64" t="s">
        <v>473</v>
      </c>
      <c r="C1077" s="63">
        <v>3</v>
      </c>
      <c r="D1077" s="63">
        <v>32</v>
      </c>
      <c r="E1077" s="63">
        <v>1</v>
      </c>
      <c r="F1077" s="65">
        <v>6.36</v>
      </c>
      <c r="G1077" s="65">
        <v>10</v>
      </c>
      <c r="H1077" s="65">
        <v>0</v>
      </c>
      <c r="I1077" s="107">
        <f t="shared" si="132"/>
        <v>16.36</v>
      </c>
      <c r="J1077" s="77">
        <v>3</v>
      </c>
    </row>
    <row r="1078" spans="1:10" ht="16.5" customHeight="1">
      <c r="A1078" s="63" t="s">
        <v>26</v>
      </c>
      <c r="B1078" s="64" t="s">
        <v>388</v>
      </c>
      <c r="C1078" s="63">
        <v>3</v>
      </c>
      <c r="D1078" s="63">
        <v>20</v>
      </c>
      <c r="E1078" s="63">
        <v>2</v>
      </c>
      <c r="F1078" s="65">
        <v>3.13</v>
      </c>
      <c r="G1078" s="65">
        <v>44</v>
      </c>
      <c r="H1078" s="65">
        <v>0</v>
      </c>
      <c r="I1078" s="107">
        <f t="shared" si="132"/>
        <v>47.13</v>
      </c>
      <c r="J1078" s="77">
        <v>3</v>
      </c>
    </row>
    <row r="1079" spans="1:10" ht="16.5" customHeight="1">
      <c r="A1079" s="63" t="s">
        <v>27</v>
      </c>
      <c r="B1079" s="64" t="s">
        <v>378</v>
      </c>
      <c r="C1079" s="63">
        <v>6</v>
      </c>
      <c r="D1079" s="63">
        <v>30</v>
      </c>
      <c r="E1079" s="63">
        <v>5</v>
      </c>
      <c r="F1079" s="65">
        <v>13.78</v>
      </c>
      <c r="G1079" s="65">
        <v>153</v>
      </c>
      <c r="H1079" s="65">
        <v>0</v>
      </c>
      <c r="I1079" s="107">
        <f t="shared" si="132"/>
        <v>166.78</v>
      </c>
      <c r="J1079" s="77">
        <v>6</v>
      </c>
    </row>
    <row r="1080" spans="1:10" ht="16.5" customHeight="1">
      <c r="A1080" s="791" t="s">
        <v>628</v>
      </c>
      <c r="B1080" s="791"/>
      <c r="C1080" s="138">
        <f aca="true" t="shared" si="133" ref="C1080:J1080">SUM(C1062:C1079)</f>
        <v>61</v>
      </c>
      <c r="D1080" s="138">
        <f t="shared" si="133"/>
        <v>405</v>
      </c>
      <c r="E1080" s="138">
        <f t="shared" si="133"/>
        <v>20</v>
      </c>
      <c r="F1080" s="336">
        <f t="shared" si="133"/>
        <v>111.82</v>
      </c>
      <c r="G1080" s="336">
        <f t="shared" si="133"/>
        <v>752.2</v>
      </c>
      <c r="H1080" s="336">
        <f t="shared" si="133"/>
        <v>0</v>
      </c>
      <c r="I1080" s="113">
        <f t="shared" si="133"/>
        <v>864.02</v>
      </c>
      <c r="J1080" s="91">
        <f t="shared" si="133"/>
        <v>61</v>
      </c>
    </row>
    <row r="1081" spans="1:10" ht="12" customHeight="1">
      <c r="A1081" s="51"/>
      <c r="B1081" s="53"/>
      <c r="C1081" s="53"/>
      <c r="D1081" s="53"/>
      <c r="E1081" s="53"/>
      <c r="F1081" s="53"/>
      <c r="G1081" s="53"/>
      <c r="H1081" s="53"/>
      <c r="I1081" s="53"/>
      <c r="J1081" s="52"/>
    </row>
    <row r="1082" spans="1:10" ht="18.75" customHeight="1">
      <c r="A1082" s="808" t="s">
        <v>802</v>
      </c>
      <c r="B1082" s="809"/>
      <c r="C1082" s="809"/>
      <c r="D1082" s="809"/>
      <c r="E1082" s="809"/>
      <c r="F1082" s="809"/>
      <c r="G1082" s="809"/>
      <c r="H1082" s="809"/>
      <c r="I1082" s="793"/>
      <c r="J1082" s="52"/>
    </row>
    <row r="1083" spans="1:10" ht="12" customHeight="1">
      <c r="A1083" s="54"/>
      <c r="B1083" s="55"/>
      <c r="C1083" s="55"/>
      <c r="D1083" s="55"/>
      <c r="E1083" s="55"/>
      <c r="F1083" s="55"/>
      <c r="G1083" s="55"/>
      <c r="H1083" s="55"/>
      <c r="I1083" s="55"/>
      <c r="J1083" s="52"/>
    </row>
    <row r="1084" spans="1:10" ht="16.5" customHeight="1">
      <c r="A1084" s="144" t="s">
        <v>11</v>
      </c>
      <c r="B1084" s="352" t="s">
        <v>280</v>
      </c>
      <c r="C1084" s="85">
        <v>1</v>
      </c>
      <c r="D1084" s="85">
        <v>2</v>
      </c>
      <c r="E1084" s="85">
        <v>0</v>
      </c>
      <c r="F1084" s="274">
        <v>0.2</v>
      </c>
      <c r="G1084" s="274">
        <v>0</v>
      </c>
      <c r="H1084" s="274">
        <v>0</v>
      </c>
      <c r="I1084" s="118">
        <f>SUM(F1084:H1084)</f>
        <v>0.2</v>
      </c>
      <c r="J1084" s="77">
        <v>1</v>
      </c>
    </row>
    <row r="1085" spans="1:10" ht="16.5" customHeight="1">
      <c r="A1085" s="328"/>
      <c r="B1085" s="419" t="s">
        <v>119</v>
      </c>
      <c r="C1085" s="353">
        <f aca="true" t="shared" si="134" ref="C1085:I1085">SUM(C1084)</f>
        <v>1</v>
      </c>
      <c r="D1085" s="91">
        <f t="shared" si="134"/>
        <v>2</v>
      </c>
      <c r="E1085" s="91">
        <f t="shared" si="134"/>
        <v>0</v>
      </c>
      <c r="F1085" s="90">
        <f t="shared" si="134"/>
        <v>0.2</v>
      </c>
      <c r="G1085" s="90">
        <f t="shared" si="134"/>
        <v>0</v>
      </c>
      <c r="H1085" s="90">
        <f t="shared" si="134"/>
        <v>0</v>
      </c>
      <c r="I1085" s="113">
        <f t="shared" si="134"/>
        <v>0.2</v>
      </c>
      <c r="J1085" s="91">
        <f>SUM(J1084)</f>
        <v>1</v>
      </c>
    </row>
    <row r="1086" spans="1:10" ht="12" customHeight="1">
      <c r="A1086" s="51"/>
      <c r="B1086" s="53"/>
      <c r="C1086" s="53"/>
      <c r="D1086" s="53"/>
      <c r="E1086" s="53"/>
      <c r="F1086" s="53"/>
      <c r="G1086" s="53"/>
      <c r="H1086" s="53"/>
      <c r="I1086" s="53"/>
      <c r="J1086" s="52"/>
    </row>
    <row r="1087" spans="1:10" ht="16.5" customHeight="1">
      <c r="A1087" s="812" t="s">
        <v>803</v>
      </c>
      <c r="B1087" s="793"/>
      <c r="C1087" s="793"/>
      <c r="D1087" s="793"/>
      <c r="E1087" s="793"/>
      <c r="F1087" s="793"/>
      <c r="G1087" s="793"/>
      <c r="H1087" s="793"/>
      <c r="I1087" s="793"/>
      <c r="J1087" s="52"/>
    </row>
    <row r="1088" spans="1:10" ht="16.5" customHeight="1">
      <c r="A1088" s="165"/>
      <c r="B1088" s="388"/>
      <c r="C1088" s="389"/>
      <c r="D1088" s="389"/>
      <c r="E1088" s="389"/>
      <c r="F1088" s="389"/>
      <c r="G1088" s="389"/>
      <c r="H1088" s="389"/>
      <c r="I1088" s="389"/>
      <c r="J1088" s="52"/>
    </row>
    <row r="1089" spans="1:10" ht="16.5" customHeight="1">
      <c r="A1089" s="77" t="s">
        <v>11</v>
      </c>
      <c r="B1089" s="114" t="s">
        <v>701</v>
      </c>
      <c r="C1089" s="77">
        <v>0</v>
      </c>
      <c r="D1089" s="77">
        <v>0</v>
      </c>
      <c r="E1089" s="77">
        <v>1</v>
      </c>
      <c r="F1089" s="61">
        <v>0</v>
      </c>
      <c r="G1089" s="61">
        <v>8</v>
      </c>
      <c r="H1089" s="61">
        <v>0</v>
      </c>
      <c r="I1089" s="107">
        <f>SUM(F1089:H1089)</f>
        <v>8</v>
      </c>
      <c r="J1089" s="77">
        <v>1</v>
      </c>
    </row>
    <row r="1090" spans="1:10" ht="16.5" customHeight="1">
      <c r="A1090" s="791" t="s">
        <v>628</v>
      </c>
      <c r="B1090" s="791"/>
      <c r="C1090" s="138">
        <f aca="true" t="shared" si="135" ref="C1090:J1090">SUM(C1088:C1089)</f>
        <v>0</v>
      </c>
      <c r="D1090" s="138">
        <f t="shared" si="135"/>
        <v>0</v>
      </c>
      <c r="E1090" s="138">
        <f t="shared" si="135"/>
        <v>1</v>
      </c>
      <c r="F1090" s="336">
        <f t="shared" si="135"/>
        <v>0</v>
      </c>
      <c r="G1090" s="336">
        <f t="shared" si="135"/>
        <v>8</v>
      </c>
      <c r="H1090" s="336">
        <f t="shared" si="135"/>
        <v>0</v>
      </c>
      <c r="I1090" s="113">
        <f t="shared" si="135"/>
        <v>8</v>
      </c>
      <c r="J1090" s="91">
        <f t="shared" si="135"/>
        <v>1</v>
      </c>
    </row>
    <row r="1091" spans="1:10" ht="12" customHeight="1">
      <c r="A1091" s="157"/>
      <c r="B1091" s="152"/>
      <c r="C1091" s="153"/>
      <c r="D1091" s="153"/>
      <c r="E1091" s="153"/>
      <c r="F1091" s="154"/>
      <c r="G1091" s="154"/>
      <c r="H1091" s="154"/>
      <c r="I1091" s="137"/>
      <c r="J1091" s="208"/>
    </row>
    <row r="1092" spans="1:10" ht="16.5" customHeight="1">
      <c r="A1092" s="51"/>
      <c r="B1092" s="795" t="s">
        <v>857</v>
      </c>
      <c r="C1092" s="797"/>
      <c r="D1092" s="797"/>
      <c r="E1092" s="797"/>
      <c r="F1092" s="797"/>
      <c r="G1092" s="797"/>
      <c r="H1092" s="797"/>
      <c r="I1092" s="797"/>
      <c r="J1092" s="52"/>
    </row>
    <row r="1093" spans="1:10" ht="12" customHeight="1">
      <c r="A1093" s="54"/>
      <c r="B1093" s="55"/>
      <c r="C1093" s="55"/>
      <c r="D1093" s="55"/>
      <c r="E1093" s="55"/>
      <c r="F1093" s="55"/>
      <c r="G1093" s="55"/>
      <c r="H1093" s="55"/>
      <c r="I1093" s="55"/>
      <c r="J1093" s="52"/>
    </row>
    <row r="1094" spans="1:10" ht="16.5" customHeight="1">
      <c r="A1094" s="63" t="s">
        <v>11</v>
      </c>
      <c r="B1094" s="64" t="s">
        <v>474</v>
      </c>
      <c r="C1094" s="63">
        <v>1</v>
      </c>
      <c r="D1094" s="63">
        <v>16</v>
      </c>
      <c r="E1094" s="63">
        <v>0</v>
      </c>
      <c r="F1094" s="65">
        <v>1.85</v>
      </c>
      <c r="G1094" s="65">
        <v>0</v>
      </c>
      <c r="H1094" s="345">
        <v>0</v>
      </c>
      <c r="I1094" s="107">
        <f>SUM(F1094:H1094)</f>
        <v>1.85</v>
      </c>
      <c r="J1094" s="77">
        <v>2</v>
      </c>
    </row>
    <row r="1095" spans="1:10" ht="16.5" customHeight="1">
      <c r="A1095" s="77" t="s">
        <v>12</v>
      </c>
      <c r="B1095" s="114" t="s">
        <v>476</v>
      </c>
      <c r="C1095" s="77">
        <v>1</v>
      </c>
      <c r="D1095" s="77">
        <v>11</v>
      </c>
      <c r="E1095" s="77">
        <v>0</v>
      </c>
      <c r="F1095" s="61">
        <v>2.13</v>
      </c>
      <c r="G1095" s="61">
        <v>0</v>
      </c>
      <c r="H1095" s="107">
        <v>0</v>
      </c>
      <c r="I1095" s="107">
        <f>SUM(F1095:H1095)</f>
        <v>2.13</v>
      </c>
      <c r="J1095" s="77">
        <v>1</v>
      </c>
    </row>
    <row r="1096" spans="1:10" ht="16.5" customHeight="1">
      <c r="A1096" s="63" t="s">
        <v>13</v>
      </c>
      <c r="B1096" s="64" t="s">
        <v>479</v>
      </c>
      <c r="C1096" s="63">
        <v>1</v>
      </c>
      <c r="D1096" s="63">
        <v>4</v>
      </c>
      <c r="E1096" s="63">
        <v>0</v>
      </c>
      <c r="F1096" s="65">
        <v>0.35</v>
      </c>
      <c r="G1096" s="65">
        <v>0</v>
      </c>
      <c r="H1096" s="65">
        <v>0</v>
      </c>
      <c r="I1096" s="107">
        <f>SUM(F1096:H1096)</f>
        <v>0.35</v>
      </c>
      <c r="J1096" s="77">
        <v>1</v>
      </c>
    </row>
    <row r="1097" spans="1:10" ht="16.5" customHeight="1">
      <c r="A1097" s="66" t="s">
        <v>4</v>
      </c>
      <c r="B1097" s="66" t="s">
        <v>84</v>
      </c>
      <c r="C1097" s="66" t="s">
        <v>85</v>
      </c>
      <c r="D1097" s="66" t="s">
        <v>86</v>
      </c>
      <c r="E1097" s="66" t="s">
        <v>87</v>
      </c>
      <c r="F1097" s="66" t="s">
        <v>88</v>
      </c>
      <c r="G1097" s="66" t="s">
        <v>89</v>
      </c>
      <c r="H1097" s="66" t="s">
        <v>90</v>
      </c>
      <c r="I1097" s="34" t="s">
        <v>91</v>
      </c>
      <c r="J1097" s="18" t="s">
        <v>92</v>
      </c>
    </row>
    <row r="1098" spans="1:10" ht="16.5" customHeight="1">
      <c r="A1098" s="192" t="s">
        <v>14</v>
      </c>
      <c r="B1098" s="193" t="s">
        <v>478</v>
      </c>
      <c r="C1098" s="194">
        <v>1</v>
      </c>
      <c r="D1098" s="194">
        <v>1</v>
      </c>
      <c r="E1098" s="194">
        <v>0</v>
      </c>
      <c r="F1098" s="195">
        <v>0.33</v>
      </c>
      <c r="G1098" s="195">
        <v>0</v>
      </c>
      <c r="H1098" s="196">
        <v>0</v>
      </c>
      <c r="I1098" s="310">
        <f>SUM(F1098:H1098)</f>
        <v>0.33</v>
      </c>
      <c r="J1098" s="77">
        <v>1</v>
      </c>
    </row>
    <row r="1099" spans="1:10" ht="16.5" customHeight="1">
      <c r="A1099" s="811" t="s">
        <v>628</v>
      </c>
      <c r="B1099" s="811"/>
      <c r="C1099" s="367">
        <f aca="true" t="shared" si="136" ref="C1099:J1099">SUM(C1094:C1098)</f>
        <v>4</v>
      </c>
      <c r="D1099" s="367">
        <f t="shared" si="136"/>
        <v>32</v>
      </c>
      <c r="E1099" s="367">
        <f t="shared" si="136"/>
        <v>0</v>
      </c>
      <c r="F1099" s="368">
        <f t="shared" si="136"/>
        <v>4.66</v>
      </c>
      <c r="G1099" s="368">
        <f t="shared" si="136"/>
        <v>0</v>
      </c>
      <c r="H1099" s="368">
        <f t="shared" si="136"/>
        <v>0</v>
      </c>
      <c r="I1099" s="110">
        <f t="shared" si="136"/>
        <v>4.66</v>
      </c>
      <c r="J1099" s="91">
        <f t="shared" si="136"/>
        <v>5</v>
      </c>
    </row>
    <row r="1100" spans="1:10" ht="9.75" customHeight="1">
      <c r="A1100" s="47"/>
      <c r="B1100" s="49"/>
      <c r="C1100" s="49"/>
      <c r="D1100" s="49"/>
      <c r="E1100" s="49"/>
      <c r="F1100" s="49"/>
      <c r="G1100" s="49"/>
      <c r="H1100" s="49"/>
      <c r="I1100" s="49"/>
      <c r="J1100" s="52"/>
    </row>
    <row r="1101" spans="1:10" ht="16.5" customHeight="1">
      <c r="A1101" s="51"/>
      <c r="B1101" s="794" t="s">
        <v>858</v>
      </c>
      <c r="C1101" s="793"/>
      <c r="D1101" s="793"/>
      <c r="E1101" s="793"/>
      <c r="F1101" s="793"/>
      <c r="G1101" s="793"/>
      <c r="H1101" s="793"/>
      <c r="I1101" s="793"/>
      <c r="J1101" s="52"/>
    </row>
    <row r="1102" spans="1:10" ht="10.5" customHeight="1">
      <c r="A1102" s="54"/>
      <c r="B1102" s="55"/>
      <c r="C1102" s="55"/>
      <c r="D1102" s="55"/>
      <c r="E1102" s="55"/>
      <c r="F1102" s="55"/>
      <c r="G1102" s="55"/>
      <c r="H1102" s="55"/>
      <c r="I1102" s="55"/>
      <c r="J1102" s="52"/>
    </row>
    <row r="1103" spans="1:10" ht="16.5" customHeight="1">
      <c r="A1103" s="57" t="s">
        <v>11</v>
      </c>
      <c r="B1103" s="151" t="s">
        <v>480</v>
      </c>
      <c r="C1103" s="57">
        <v>1</v>
      </c>
      <c r="D1103" s="57">
        <v>570</v>
      </c>
      <c r="E1103" s="57">
        <v>0</v>
      </c>
      <c r="F1103" s="140">
        <v>170</v>
      </c>
      <c r="G1103" s="140">
        <v>0</v>
      </c>
      <c r="H1103" s="140">
        <v>0</v>
      </c>
      <c r="I1103" s="118">
        <f>SUM(F1103:H1103)</f>
        <v>170</v>
      </c>
      <c r="J1103" s="77">
        <v>2</v>
      </c>
    </row>
    <row r="1104" spans="1:10" ht="16.5" customHeight="1">
      <c r="A1104" s="63" t="s">
        <v>12</v>
      </c>
      <c r="B1104" s="64" t="s">
        <v>323</v>
      </c>
      <c r="C1104" s="63">
        <v>1</v>
      </c>
      <c r="D1104" s="63">
        <v>72</v>
      </c>
      <c r="E1104" s="63">
        <v>0</v>
      </c>
      <c r="F1104" s="65">
        <v>11.5</v>
      </c>
      <c r="G1104" s="65">
        <v>0</v>
      </c>
      <c r="H1104" s="65">
        <v>0</v>
      </c>
      <c r="I1104" s="107">
        <f>SUM(F1104:H1104)</f>
        <v>11.5</v>
      </c>
      <c r="J1104" s="77">
        <v>1</v>
      </c>
    </row>
    <row r="1105" spans="1:10" ht="16.5" customHeight="1">
      <c r="A1105" s="791" t="s">
        <v>348</v>
      </c>
      <c r="B1105" s="791"/>
      <c r="C1105" s="138">
        <f aca="true" t="shared" si="137" ref="C1105:I1105">SUM(C1103:C1104)</f>
        <v>2</v>
      </c>
      <c r="D1105" s="138">
        <f t="shared" si="137"/>
        <v>642</v>
      </c>
      <c r="E1105" s="138">
        <f t="shared" si="137"/>
        <v>0</v>
      </c>
      <c r="F1105" s="336">
        <f t="shared" si="137"/>
        <v>181.5</v>
      </c>
      <c r="G1105" s="336">
        <f t="shared" si="137"/>
        <v>0</v>
      </c>
      <c r="H1105" s="336">
        <f t="shared" si="137"/>
        <v>0</v>
      </c>
      <c r="I1105" s="113">
        <f t="shared" si="137"/>
        <v>181.5</v>
      </c>
      <c r="J1105" s="91">
        <f>SUM(J1103:J1104)</f>
        <v>3</v>
      </c>
    </row>
    <row r="1106" spans="1:10" ht="9.75" customHeight="1">
      <c r="A1106" s="157"/>
      <c r="B1106" s="152"/>
      <c r="C1106" s="153"/>
      <c r="D1106" s="153"/>
      <c r="E1106" s="153"/>
      <c r="F1106" s="154"/>
      <c r="G1106" s="154"/>
      <c r="H1106" s="154"/>
      <c r="I1106" s="137"/>
      <c r="J1106" s="52"/>
    </row>
    <row r="1107" spans="1:10" ht="16.5" customHeight="1">
      <c r="A1107" s="51"/>
      <c r="B1107" s="794" t="s">
        <v>829</v>
      </c>
      <c r="C1107" s="793"/>
      <c r="D1107" s="793"/>
      <c r="E1107" s="793"/>
      <c r="F1107" s="793"/>
      <c r="G1107" s="793"/>
      <c r="H1107" s="793"/>
      <c r="I1107" s="793"/>
      <c r="J1107" s="52"/>
    </row>
    <row r="1108" spans="1:10" ht="10.5" customHeight="1">
      <c r="A1108" s="54"/>
      <c r="B1108" s="55"/>
      <c r="C1108" s="55"/>
      <c r="D1108" s="55"/>
      <c r="E1108" s="55"/>
      <c r="F1108" s="55"/>
      <c r="G1108" s="55"/>
      <c r="H1108" s="55"/>
      <c r="I1108" s="55"/>
      <c r="J1108" s="56"/>
    </row>
    <row r="1109" spans="1:10" ht="16.5" customHeight="1">
      <c r="A1109" s="103" t="s">
        <v>11</v>
      </c>
      <c r="B1109" s="82" t="s">
        <v>416</v>
      </c>
      <c r="C1109" s="83">
        <v>2</v>
      </c>
      <c r="D1109" s="83">
        <v>13</v>
      </c>
      <c r="E1109" s="83">
        <v>0</v>
      </c>
      <c r="F1109" s="84">
        <v>0.61</v>
      </c>
      <c r="G1109" s="84">
        <v>0</v>
      </c>
      <c r="H1109" s="196">
        <v>0</v>
      </c>
      <c r="I1109" s="390">
        <f>SUM(F1109:H1109)</f>
        <v>0.61</v>
      </c>
      <c r="J1109" s="143">
        <v>2</v>
      </c>
    </row>
    <row r="1110" spans="1:10" ht="16.5" customHeight="1">
      <c r="A1110" s="806" t="s">
        <v>628</v>
      </c>
      <c r="B1110" s="815"/>
      <c r="C1110" s="138">
        <f aca="true" t="shared" si="138" ref="C1110:I1110">SUM(C1109:C1109)</f>
        <v>2</v>
      </c>
      <c r="D1110" s="138">
        <f t="shared" si="138"/>
        <v>13</v>
      </c>
      <c r="E1110" s="138">
        <f t="shared" si="138"/>
        <v>0</v>
      </c>
      <c r="F1110" s="336">
        <f t="shared" si="138"/>
        <v>0.61</v>
      </c>
      <c r="G1110" s="336">
        <f t="shared" si="138"/>
        <v>0</v>
      </c>
      <c r="H1110" s="336">
        <f t="shared" si="138"/>
        <v>0</v>
      </c>
      <c r="I1110" s="90">
        <f t="shared" si="138"/>
        <v>0.61</v>
      </c>
      <c r="J1110" s="91">
        <f>SUM(J1109)</f>
        <v>2</v>
      </c>
    </row>
    <row r="1111" spans="1:10" ht="9.75" customHeight="1">
      <c r="A1111" s="51"/>
      <c r="B1111" s="53"/>
      <c r="C1111" s="53"/>
      <c r="D1111" s="53"/>
      <c r="E1111" s="53"/>
      <c r="F1111" s="53"/>
      <c r="G1111" s="53"/>
      <c r="H1111" s="53"/>
      <c r="I1111" s="53"/>
      <c r="J1111" s="52"/>
    </row>
    <row r="1112" spans="1:10" ht="16.5" customHeight="1">
      <c r="A1112" s="51"/>
      <c r="B1112" s="794" t="s">
        <v>859</v>
      </c>
      <c r="C1112" s="793"/>
      <c r="D1112" s="793"/>
      <c r="E1112" s="793"/>
      <c r="F1112" s="793"/>
      <c r="G1112" s="793"/>
      <c r="H1112" s="793"/>
      <c r="I1112" s="793"/>
      <c r="J1112" s="52"/>
    </row>
    <row r="1113" spans="1:10" ht="9.75" customHeight="1">
      <c r="A1113" s="54"/>
      <c r="B1113" s="55"/>
      <c r="C1113" s="55"/>
      <c r="D1113" s="55"/>
      <c r="E1113" s="55"/>
      <c r="F1113" s="55"/>
      <c r="G1113" s="55"/>
      <c r="H1113" s="55"/>
      <c r="I1113" s="55"/>
      <c r="J1113" s="52"/>
    </row>
    <row r="1114" spans="1:10" ht="16.5" customHeight="1">
      <c r="A1114" s="197" t="s">
        <v>11</v>
      </c>
      <c r="B1114" s="193" t="s">
        <v>481</v>
      </c>
      <c r="C1114" s="200">
        <v>27</v>
      </c>
      <c r="D1114" s="200">
        <v>281</v>
      </c>
      <c r="E1114" s="200">
        <v>0</v>
      </c>
      <c r="F1114" s="201">
        <v>72.78</v>
      </c>
      <c r="G1114" s="201">
        <v>0</v>
      </c>
      <c r="H1114" s="418">
        <v>0</v>
      </c>
      <c r="I1114" s="118">
        <f aca="true" t="shared" si="139" ref="I1114:I1124">SUM(F1114:H1114)</f>
        <v>72.78</v>
      </c>
      <c r="J1114" s="347">
        <v>27</v>
      </c>
    </row>
    <row r="1115" spans="1:10" ht="16.5" customHeight="1">
      <c r="A1115" s="197" t="s">
        <v>12</v>
      </c>
      <c r="B1115" s="420" t="s">
        <v>333</v>
      </c>
      <c r="C1115" s="200">
        <v>7</v>
      </c>
      <c r="D1115" s="200">
        <v>154</v>
      </c>
      <c r="E1115" s="200">
        <v>0</v>
      </c>
      <c r="F1115" s="201">
        <v>30.68</v>
      </c>
      <c r="G1115" s="201">
        <v>0</v>
      </c>
      <c r="H1115" s="418">
        <v>0</v>
      </c>
      <c r="I1115" s="107">
        <f t="shared" si="139"/>
        <v>30.68</v>
      </c>
      <c r="J1115" s="347">
        <v>7</v>
      </c>
    </row>
    <row r="1116" spans="1:10" ht="16.5" customHeight="1">
      <c r="A1116" s="197" t="s">
        <v>13</v>
      </c>
      <c r="B1116" s="198" t="s">
        <v>482</v>
      </c>
      <c r="C1116" s="200">
        <v>11</v>
      </c>
      <c r="D1116" s="200">
        <v>249</v>
      </c>
      <c r="E1116" s="200">
        <v>0</v>
      </c>
      <c r="F1116" s="201">
        <v>53.49</v>
      </c>
      <c r="G1116" s="201">
        <v>0</v>
      </c>
      <c r="H1116" s="418">
        <v>0</v>
      </c>
      <c r="I1116" s="107">
        <f t="shared" si="139"/>
        <v>53.49</v>
      </c>
      <c r="J1116" s="347">
        <v>11</v>
      </c>
    </row>
    <row r="1117" spans="1:10" ht="16.5" customHeight="1">
      <c r="A1117" s="197" t="s">
        <v>14</v>
      </c>
      <c r="B1117" s="198" t="s">
        <v>483</v>
      </c>
      <c r="C1117" s="200">
        <v>2</v>
      </c>
      <c r="D1117" s="200">
        <v>35</v>
      </c>
      <c r="E1117" s="200">
        <v>0</v>
      </c>
      <c r="F1117" s="201">
        <v>2.37</v>
      </c>
      <c r="G1117" s="201">
        <v>0</v>
      </c>
      <c r="H1117" s="418">
        <v>0</v>
      </c>
      <c r="I1117" s="107">
        <f t="shared" si="139"/>
        <v>2.37</v>
      </c>
      <c r="J1117" s="298">
        <v>2</v>
      </c>
    </row>
    <row r="1118" spans="1:10" ht="16.5" customHeight="1">
      <c r="A1118" s="197" t="s">
        <v>15</v>
      </c>
      <c r="B1118" s="198" t="s">
        <v>484</v>
      </c>
      <c r="C1118" s="200">
        <v>14</v>
      </c>
      <c r="D1118" s="200">
        <v>97</v>
      </c>
      <c r="E1118" s="200">
        <v>0</v>
      </c>
      <c r="F1118" s="201">
        <v>18.05</v>
      </c>
      <c r="G1118" s="201">
        <v>0</v>
      </c>
      <c r="H1118" s="418">
        <v>0</v>
      </c>
      <c r="I1118" s="107">
        <f t="shared" si="139"/>
        <v>18.05</v>
      </c>
      <c r="J1118" s="347">
        <v>14</v>
      </c>
    </row>
    <row r="1119" spans="1:10" s="93" customFormat="1" ht="31.5" customHeight="1">
      <c r="A1119" s="197" t="s">
        <v>16</v>
      </c>
      <c r="B1119" s="198" t="s">
        <v>485</v>
      </c>
      <c r="C1119" s="200">
        <v>19</v>
      </c>
      <c r="D1119" s="200">
        <v>205</v>
      </c>
      <c r="E1119" s="200">
        <v>0</v>
      </c>
      <c r="F1119" s="201">
        <v>35.82</v>
      </c>
      <c r="G1119" s="201">
        <v>0</v>
      </c>
      <c r="H1119" s="418">
        <v>0</v>
      </c>
      <c r="I1119" s="314">
        <f t="shared" si="139"/>
        <v>35.82</v>
      </c>
      <c r="J1119" s="347">
        <v>19</v>
      </c>
    </row>
    <row r="1120" spans="1:10" ht="16.5" customHeight="1">
      <c r="A1120" s="216" t="s">
        <v>17</v>
      </c>
      <c r="B1120" s="217" t="s">
        <v>486</v>
      </c>
      <c r="C1120" s="199">
        <v>22</v>
      </c>
      <c r="D1120" s="199">
        <v>108</v>
      </c>
      <c r="E1120" s="199">
        <v>0</v>
      </c>
      <c r="F1120" s="221">
        <v>17.81</v>
      </c>
      <c r="G1120" s="221">
        <v>0</v>
      </c>
      <c r="H1120" s="306">
        <v>0</v>
      </c>
      <c r="I1120" s="107">
        <f t="shared" si="139"/>
        <v>17.81</v>
      </c>
      <c r="J1120" s="347">
        <v>22</v>
      </c>
    </row>
    <row r="1121" spans="1:10" ht="16.5" customHeight="1">
      <c r="A1121" s="197" t="s">
        <v>10</v>
      </c>
      <c r="B1121" s="198" t="s">
        <v>487</v>
      </c>
      <c r="C1121" s="200">
        <v>7</v>
      </c>
      <c r="D1121" s="200">
        <v>124</v>
      </c>
      <c r="E1121" s="200">
        <v>0</v>
      </c>
      <c r="F1121" s="201">
        <v>11.07</v>
      </c>
      <c r="G1121" s="201">
        <v>0</v>
      </c>
      <c r="H1121" s="418">
        <v>0</v>
      </c>
      <c r="I1121" s="107">
        <f t="shared" si="139"/>
        <v>11.07</v>
      </c>
      <c r="J1121" s="347">
        <v>7</v>
      </c>
    </row>
    <row r="1122" spans="1:10" ht="16.5" customHeight="1">
      <c r="A1122" s="421" t="s">
        <v>18</v>
      </c>
      <c r="B1122" s="64" t="s">
        <v>721</v>
      </c>
      <c r="C1122" s="63">
        <v>14</v>
      </c>
      <c r="D1122" s="63">
        <v>594</v>
      </c>
      <c r="E1122" s="63">
        <v>0</v>
      </c>
      <c r="F1122" s="65">
        <v>130.95</v>
      </c>
      <c r="G1122" s="65">
        <v>0</v>
      </c>
      <c r="H1122" s="65">
        <v>0</v>
      </c>
      <c r="I1122" s="107">
        <f>SUM(F1122:H1122)</f>
        <v>130.95</v>
      </c>
      <c r="J1122" s="347">
        <v>14</v>
      </c>
    </row>
    <row r="1123" spans="1:10" ht="16.5" customHeight="1">
      <c r="A1123" s="192" t="s">
        <v>23</v>
      </c>
      <c r="B1123" s="193" t="s">
        <v>488</v>
      </c>
      <c r="C1123" s="194">
        <v>15</v>
      </c>
      <c r="D1123" s="194">
        <v>131</v>
      </c>
      <c r="E1123" s="194">
        <v>0</v>
      </c>
      <c r="F1123" s="195">
        <v>31.31</v>
      </c>
      <c r="G1123" s="195">
        <v>0</v>
      </c>
      <c r="H1123" s="196">
        <v>0</v>
      </c>
      <c r="I1123" s="108">
        <f t="shared" si="139"/>
        <v>31.31</v>
      </c>
      <c r="J1123" s="347">
        <v>15</v>
      </c>
    </row>
    <row r="1124" spans="1:10" ht="16.5" customHeight="1">
      <c r="A1124" s="63" t="s">
        <v>21</v>
      </c>
      <c r="B1124" s="64" t="s">
        <v>197</v>
      </c>
      <c r="C1124" s="63">
        <v>58</v>
      </c>
      <c r="D1124" s="63">
        <v>1022</v>
      </c>
      <c r="E1124" s="63">
        <v>0</v>
      </c>
      <c r="F1124" s="65">
        <v>194.08</v>
      </c>
      <c r="G1124" s="65">
        <v>0</v>
      </c>
      <c r="H1124" s="65">
        <v>0</v>
      </c>
      <c r="I1124" s="107">
        <f t="shared" si="139"/>
        <v>194.08</v>
      </c>
      <c r="J1124" s="347">
        <v>58</v>
      </c>
    </row>
    <row r="1125" spans="1:10" ht="16.5" customHeight="1">
      <c r="A1125" s="791" t="s">
        <v>628</v>
      </c>
      <c r="B1125" s="791"/>
      <c r="C1125" s="138">
        <f aca="true" t="shared" si="140" ref="C1125:J1125">SUM(C1114:C1124)</f>
        <v>196</v>
      </c>
      <c r="D1125" s="138">
        <f t="shared" si="140"/>
        <v>3000</v>
      </c>
      <c r="E1125" s="138">
        <f t="shared" si="140"/>
        <v>0</v>
      </c>
      <c r="F1125" s="336">
        <f t="shared" si="140"/>
        <v>598.41</v>
      </c>
      <c r="G1125" s="336">
        <f t="shared" si="140"/>
        <v>0</v>
      </c>
      <c r="H1125" s="336">
        <f t="shared" si="140"/>
        <v>0</v>
      </c>
      <c r="I1125" s="113">
        <f t="shared" si="140"/>
        <v>598.41</v>
      </c>
      <c r="J1125" s="305">
        <f t="shared" si="140"/>
        <v>196</v>
      </c>
    </row>
    <row r="1126" spans="1:10" ht="16.5" customHeight="1">
      <c r="A1126" s="66" t="s">
        <v>4</v>
      </c>
      <c r="B1126" s="66" t="s">
        <v>84</v>
      </c>
      <c r="C1126" s="66" t="s">
        <v>85</v>
      </c>
      <c r="D1126" s="66" t="s">
        <v>86</v>
      </c>
      <c r="E1126" s="66" t="s">
        <v>87</v>
      </c>
      <c r="F1126" s="66" t="s">
        <v>88</v>
      </c>
      <c r="G1126" s="66" t="s">
        <v>89</v>
      </c>
      <c r="H1126" s="66" t="s">
        <v>90</v>
      </c>
      <c r="I1126" s="68" t="s">
        <v>91</v>
      </c>
      <c r="J1126" s="18" t="s">
        <v>92</v>
      </c>
    </row>
    <row r="1127" spans="1:10" ht="9.75" customHeight="1">
      <c r="A1127" s="477"/>
      <c r="B1127" s="248"/>
      <c r="C1127" s="248"/>
      <c r="D1127" s="248"/>
      <c r="E1127" s="248"/>
      <c r="F1127" s="248"/>
      <c r="G1127" s="248"/>
      <c r="H1127" s="248"/>
      <c r="I1127" s="250"/>
      <c r="J1127" s="478"/>
    </row>
    <row r="1128" spans="1:10" ht="30" customHeight="1">
      <c r="A1128" s="816" t="s">
        <v>764</v>
      </c>
      <c r="B1128" s="817"/>
      <c r="C1128" s="817"/>
      <c r="D1128" s="817"/>
      <c r="E1128" s="817"/>
      <c r="F1128" s="817"/>
      <c r="G1128" s="817"/>
      <c r="H1128" s="817"/>
      <c r="I1128" s="817"/>
      <c r="J1128" s="56"/>
    </row>
    <row r="1129" spans="1:10" ht="9.75" customHeight="1">
      <c r="A1129" s="51"/>
      <c r="B1129" s="53"/>
      <c r="C1129" s="53"/>
      <c r="D1129" s="53"/>
      <c r="E1129" s="53"/>
      <c r="F1129" s="53"/>
      <c r="G1129" s="53"/>
      <c r="H1129" s="53"/>
      <c r="I1129" s="53"/>
      <c r="J1129" s="52"/>
    </row>
    <row r="1130" spans="1:10" ht="22.5" customHeight="1">
      <c r="A1130" s="51"/>
      <c r="B1130" s="792" t="s">
        <v>860</v>
      </c>
      <c r="C1130" s="793"/>
      <c r="D1130" s="793"/>
      <c r="E1130" s="793"/>
      <c r="F1130" s="793"/>
      <c r="G1130" s="793"/>
      <c r="H1130" s="793"/>
      <c r="I1130" s="793"/>
      <c r="J1130" s="56"/>
    </row>
    <row r="1131" spans="1:10" ht="9.75" customHeight="1">
      <c r="A1131" s="47"/>
      <c r="B1131" s="49"/>
      <c r="C1131" s="49"/>
      <c r="D1131" s="49"/>
      <c r="E1131" s="49"/>
      <c r="F1131" s="49"/>
      <c r="G1131" s="49"/>
      <c r="H1131" s="49"/>
      <c r="I1131" s="49"/>
      <c r="J1131" s="52"/>
    </row>
    <row r="1132" spans="1:10" ht="16.5" customHeight="1">
      <c r="A1132" s="51"/>
      <c r="B1132" s="794" t="s">
        <v>861</v>
      </c>
      <c r="C1132" s="793"/>
      <c r="D1132" s="793"/>
      <c r="E1132" s="793"/>
      <c r="F1132" s="793"/>
      <c r="G1132" s="793"/>
      <c r="H1132" s="793"/>
      <c r="I1132" s="793"/>
      <c r="J1132" s="52"/>
    </row>
    <row r="1133" spans="1:10" ht="9.75" customHeight="1">
      <c r="A1133" s="54"/>
      <c r="B1133" s="55"/>
      <c r="C1133" s="55"/>
      <c r="D1133" s="55"/>
      <c r="E1133" s="55"/>
      <c r="F1133" s="55"/>
      <c r="G1133" s="55"/>
      <c r="H1133" s="55"/>
      <c r="I1133" s="55"/>
      <c r="J1133" s="52"/>
    </row>
    <row r="1134" spans="1:10" ht="16.5" customHeight="1">
      <c r="A1134" s="77" t="s">
        <v>11</v>
      </c>
      <c r="B1134" s="114" t="s">
        <v>650</v>
      </c>
      <c r="C1134" s="77">
        <v>2</v>
      </c>
      <c r="D1134" s="77">
        <v>0</v>
      </c>
      <c r="E1134" s="77">
        <v>0</v>
      </c>
      <c r="F1134" s="61">
        <v>0</v>
      </c>
      <c r="G1134" s="61">
        <v>0</v>
      </c>
      <c r="H1134" s="61">
        <v>4.74</v>
      </c>
      <c r="I1134" s="107">
        <f>SUM(F1134:H1134)</f>
        <v>4.74</v>
      </c>
      <c r="J1134" s="77">
        <v>2</v>
      </c>
    </row>
    <row r="1135" spans="1:10" ht="16.5" customHeight="1">
      <c r="A1135" s="77" t="s">
        <v>12</v>
      </c>
      <c r="B1135" s="114" t="s">
        <v>141</v>
      </c>
      <c r="C1135" s="77">
        <v>1</v>
      </c>
      <c r="D1135" s="77">
        <v>0</v>
      </c>
      <c r="E1135" s="77">
        <v>6</v>
      </c>
      <c r="F1135" s="61">
        <v>0</v>
      </c>
      <c r="G1135" s="61">
        <v>58</v>
      </c>
      <c r="H1135" s="61">
        <v>1</v>
      </c>
      <c r="I1135" s="107">
        <f aca="true" t="shared" si="141" ref="I1135:I1160">SUM(F1135:H1135)</f>
        <v>59</v>
      </c>
      <c r="J1135" s="77">
        <v>7</v>
      </c>
    </row>
    <row r="1136" spans="1:10" ht="16.5" customHeight="1">
      <c r="A1136" s="77" t="s">
        <v>13</v>
      </c>
      <c r="B1136" s="114" t="s">
        <v>389</v>
      </c>
      <c r="C1136" s="77">
        <v>11</v>
      </c>
      <c r="D1136" s="77">
        <v>0</v>
      </c>
      <c r="E1136" s="77">
        <v>0</v>
      </c>
      <c r="F1136" s="61">
        <v>0</v>
      </c>
      <c r="G1136" s="61">
        <v>0</v>
      </c>
      <c r="H1136" s="61">
        <v>22.1</v>
      </c>
      <c r="I1136" s="107">
        <f>SUM(F1136:H1136)</f>
        <v>22.1</v>
      </c>
      <c r="J1136" s="77">
        <v>11</v>
      </c>
    </row>
    <row r="1137" spans="1:10" ht="16.5" customHeight="1">
      <c r="A1137" s="77" t="s">
        <v>14</v>
      </c>
      <c r="B1137" s="114" t="s">
        <v>418</v>
      </c>
      <c r="C1137" s="77">
        <v>0</v>
      </c>
      <c r="D1137" s="77">
        <v>0</v>
      </c>
      <c r="E1137" s="77">
        <v>3</v>
      </c>
      <c r="F1137" s="61">
        <v>0</v>
      </c>
      <c r="G1137" s="61">
        <v>2</v>
      </c>
      <c r="H1137" s="61">
        <v>0</v>
      </c>
      <c r="I1137" s="107">
        <f t="shared" si="141"/>
        <v>2</v>
      </c>
      <c r="J1137" s="77">
        <v>2</v>
      </c>
    </row>
    <row r="1138" spans="1:10" ht="16.5" customHeight="1">
      <c r="A1138" s="77" t="s">
        <v>15</v>
      </c>
      <c r="B1138" s="114" t="s">
        <v>671</v>
      </c>
      <c r="C1138" s="77">
        <v>2</v>
      </c>
      <c r="D1138" s="77">
        <v>0</v>
      </c>
      <c r="E1138" s="77">
        <v>0</v>
      </c>
      <c r="F1138" s="61">
        <v>0</v>
      </c>
      <c r="G1138" s="61">
        <v>0</v>
      </c>
      <c r="H1138" s="61">
        <v>2.23</v>
      </c>
      <c r="I1138" s="107">
        <f t="shared" si="141"/>
        <v>2.23</v>
      </c>
      <c r="J1138" s="77">
        <v>2</v>
      </c>
    </row>
    <row r="1139" spans="1:10" ht="16.5" customHeight="1">
      <c r="A1139" s="77" t="s">
        <v>16</v>
      </c>
      <c r="B1139" s="114" t="s">
        <v>648</v>
      </c>
      <c r="C1139" s="77">
        <v>4</v>
      </c>
      <c r="D1139" s="77">
        <v>0</v>
      </c>
      <c r="E1139" s="77">
        <v>1</v>
      </c>
      <c r="F1139" s="61">
        <v>0</v>
      </c>
      <c r="G1139" s="61">
        <v>0.2</v>
      </c>
      <c r="H1139" s="61">
        <v>0.85</v>
      </c>
      <c r="I1139" s="107">
        <f>SUM(F1139:H1139)</f>
        <v>1.05</v>
      </c>
      <c r="J1139" s="77">
        <v>4</v>
      </c>
    </row>
    <row r="1140" spans="1:10" ht="16.5" customHeight="1">
      <c r="A1140" s="77" t="s">
        <v>17</v>
      </c>
      <c r="B1140" s="114" t="s">
        <v>142</v>
      </c>
      <c r="C1140" s="77">
        <v>1</v>
      </c>
      <c r="D1140" s="77">
        <v>0</v>
      </c>
      <c r="E1140" s="77">
        <v>2</v>
      </c>
      <c r="F1140" s="61">
        <v>0</v>
      </c>
      <c r="G1140" s="61">
        <v>1.2</v>
      </c>
      <c r="H1140" s="61">
        <v>1.3</v>
      </c>
      <c r="I1140" s="107">
        <f>SUM(F1140:H1140)</f>
        <v>2.5</v>
      </c>
      <c r="J1140" s="77">
        <v>2</v>
      </c>
    </row>
    <row r="1141" spans="1:10" ht="16.5" customHeight="1">
      <c r="A1141" s="328"/>
      <c r="B1141" s="114" t="s">
        <v>646</v>
      </c>
      <c r="C1141" s="77">
        <v>1</v>
      </c>
      <c r="D1141" s="77">
        <v>0</v>
      </c>
      <c r="E1141" s="77">
        <v>0</v>
      </c>
      <c r="F1141" s="61">
        <v>0</v>
      </c>
      <c r="G1141" s="61">
        <v>0</v>
      </c>
      <c r="H1141" s="107">
        <v>2.02</v>
      </c>
      <c r="I1141" s="107">
        <f>SUM(F1141:H1141)</f>
        <v>2.02</v>
      </c>
      <c r="J1141" s="77">
        <v>1</v>
      </c>
    </row>
    <row r="1142" spans="1:10" ht="16.5" customHeight="1">
      <c r="A1142" s="328" t="s">
        <v>10</v>
      </c>
      <c r="B1142" s="114" t="s">
        <v>622</v>
      </c>
      <c r="C1142" s="77">
        <v>1</v>
      </c>
      <c r="D1142" s="77">
        <v>0</v>
      </c>
      <c r="E1142" s="77">
        <v>1</v>
      </c>
      <c r="F1142" s="61">
        <v>0</v>
      </c>
      <c r="G1142" s="61">
        <v>0</v>
      </c>
      <c r="H1142" s="107">
        <v>0.05</v>
      </c>
      <c r="I1142" s="107">
        <f>SUM(F1142:H1142)</f>
        <v>0.05</v>
      </c>
      <c r="J1142" s="77">
        <v>1</v>
      </c>
    </row>
    <row r="1143" spans="1:10" ht="16.5" customHeight="1">
      <c r="A1143" s="328" t="s">
        <v>18</v>
      </c>
      <c r="B1143" s="114" t="s">
        <v>143</v>
      </c>
      <c r="C1143" s="77">
        <v>3</v>
      </c>
      <c r="D1143" s="77">
        <v>0</v>
      </c>
      <c r="E1143" s="77">
        <v>4</v>
      </c>
      <c r="F1143" s="61">
        <v>0</v>
      </c>
      <c r="G1143" s="61">
        <v>20</v>
      </c>
      <c r="H1143" s="107">
        <v>11.5</v>
      </c>
      <c r="I1143" s="107">
        <f t="shared" si="141"/>
        <v>31.5</v>
      </c>
      <c r="J1143" s="77">
        <v>3</v>
      </c>
    </row>
    <row r="1144" spans="1:10" ht="30" customHeight="1">
      <c r="A1144" s="422"/>
      <c r="B1144" s="159" t="s">
        <v>728</v>
      </c>
      <c r="C1144" s="92">
        <v>1</v>
      </c>
      <c r="D1144" s="92">
        <v>0</v>
      </c>
      <c r="E1144" s="92">
        <v>1</v>
      </c>
      <c r="F1144" s="62">
        <v>0</v>
      </c>
      <c r="G1144" s="62">
        <v>26</v>
      </c>
      <c r="H1144" s="314">
        <v>5</v>
      </c>
      <c r="I1144" s="314">
        <f t="shared" si="141"/>
        <v>31</v>
      </c>
      <c r="J1144" s="92">
        <v>1</v>
      </c>
    </row>
    <row r="1145" spans="1:10" ht="16.5" customHeight="1">
      <c r="A1145" s="328" t="s">
        <v>23</v>
      </c>
      <c r="B1145" s="114" t="s">
        <v>419</v>
      </c>
      <c r="C1145" s="77">
        <v>2</v>
      </c>
      <c r="D1145" s="77">
        <v>0</v>
      </c>
      <c r="E1145" s="77">
        <v>0</v>
      </c>
      <c r="F1145" s="61">
        <v>0</v>
      </c>
      <c r="G1145" s="61">
        <v>0</v>
      </c>
      <c r="H1145" s="107">
        <v>2</v>
      </c>
      <c r="I1145" s="107">
        <f t="shared" si="141"/>
        <v>2</v>
      </c>
      <c r="J1145" s="77">
        <v>2</v>
      </c>
    </row>
    <row r="1146" spans="1:10" ht="16.5" customHeight="1">
      <c r="A1146" s="328" t="s">
        <v>21</v>
      </c>
      <c r="B1146" s="114" t="s">
        <v>144</v>
      </c>
      <c r="C1146" s="147">
        <v>3</v>
      </c>
      <c r="D1146" s="147">
        <v>265</v>
      </c>
      <c r="E1146" s="147">
        <v>13</v>
      </c>
      <c r="F1146" s="150">
        <v>35</v>
      </c>
      <c r="G1146" s="150">
        <v>1646.3</v>
      </c>
      <c r="H1146" s="355">
        <v>83.73</v>
      </c>
      <c r="I1146" s="107">
        <f t="shared" si="141"/>
        <v>1765.03</v>
      </c>
      <c r="J1146" s="77">
        <v>4</v>
      </c>
    </row>
    <row r="1147" spans="1:10" ht="16.5" customHeight="1">
      <c r="A1147" s="328" t="s">
        <v>19</v>
      </c>
      <c r="B1147" s="114" t="s">
        <v>145</v>
      </c>
      <c r="C1147" s="147">
        <v>2</v>
      </c>
      <c r="D1147" s="147">
        <v>0</v>
      </c>
      <c r="E1147" s="147">
        <v>3</v>
      </c>
      <c r="F1147" s="150">
        <v>0</v>
      </c>
      <c r="G1147" s="150">
        <v>26.6</v>
      </c>
      <c r="H1147" s="355">
        <v>0</v>
      </c>
      <c r="I1147" s="107">
        <f t="shared" si="141"/>
        <v>26.6</v>
      </c>
      <c r="J1147" s="77">
        <v>2</v>
      </c>
    </row>
    <row r="1148" spans="1:10" ht="16.5" customHeight="1">
      <c r="A1148" s="328" t="s">
        <v>20</v>
      </c>
      <c r="B1148" s="114" t="s">
        <v>672</v>
      </c>
      <c r="C1148" s="147">
        <v>1</v>
      </c>
      <c r="D1148" s="147">
        <v>0</v>
      </c>
      <c r="E1148" s="147">
        <v>0</v>
      </c>
      <c r="F1148" s="150">
        <v>0</v>
      </c>
      <c r="G1148" s="150">
        <v>0</v>
      </c>
      <c r="H1148" s="355">
        <v>10</v>
      </c>
      <c r="I1148" s="107">
        <f>SUM(F1148:H1148)</f>
        <v>10</v>
      </c>
      <c r="J1148" s="77">
        <v>1</v>
      </c>
    </row>
    <row r="1149" spans="1:10" ht="16.5" customHeight="1">
      <c r="A1149" s="328" t="s">
        <v>22</v>
      </c>
      <c r="B1149" s="114" t="s">
        <v>146</v>
      </c>
      <c r="C1149" s="63">
        <v>2</v>
      </c>
      <c r="D1149" s="63">
        <v>0</v>
      </c>
      <c r="E1149" s="63">
        <v>6</v>
      </c>
      <c r="F1149" s="65">
        <v>0</v>
      </c>
      <c r="G1149" s="65">
        <v>2.2</v>
      </c>
      <c r="H1149" s="345">
        <v>1.81</v>
      </c>
      <c r="I1149" s="107">
        <f t="shared" si="141"/>
        <v>4.01</v>
      </c>
      <c r="J1149" s="77">
        <v>2</v>
      </c>
    </row>
    <row r="1150" spans="1:10" ht="16.5" customHeight="1">
      <c r="A1150" s="328" t="s">
        <v>24</v>
      </c>
      <c r="B1150" s="64" t="s">
        <v>147</v>
      </c>
      <c r="C1150" s="63">
        <v>1</v>
      </c>
      <c r="D1150" s="63">
        <v>30</v>
      </c>
      <c r="E1150" s="63">
        <v>22</v>
      </c>
      <c r="F1150" s="65">
        <v>0.5</v>
      </c>
      <c r="G1150" s="65">
        <v>25.2</v>
      </c>
      <c r="H1150" s="345">
        <v>6.8</v>
      </c>
      <c r="I1150" s="107">
        <f t="shared" si="141"/>
        <v>32.5</v>
      </c>
      <c r="J1150" s="77">
        <v>5</v>
      </c>
    </row>
    <row r="1151" spans="1:10" ht="16.5" customHeight="1">
      <c r="A1151" s="63" t="s">
        <v>26</v>
      </c>
      <c r="B1151" s="64" t="s">
        <v>148</v>
      </c>
      <c r="C1151" s="63">
        <v>1</v>
      </c>
      <c r="D1151" s="63">
        <v>0</v>
      </c>
      <c r="E1151" s="63">
        <v>6</v>
      </c>
      <c r="F1151" s="65">
        <v>0</v>
      </c>
      <c r="G1151" s="65">
        <v>19.5</v>
      </c>
      <c r="H1151" s="65">
        <v>5.5</v>
      </c>
      <c r="I1151" s="107">
        <f t="shared" si="141"/>
        <v>25</v>
      </c>
      <c r="J1151" s="77">
        <v>4</v>
      </c>
    </row>
    <row r="1152" spans="1:10" ht="16.5" customHeight="1">
      <c r="A1152" s="344" t="s">
        <v>27</v>
      </c>
      <c r="B1152" s="64" t="s">
        <v>149</v>
      </c>
      <c r="C1152" s="63">
        <v>1</v>
      </c>
      <c r="D1152" s="63">
        <v>0</v>
      </c>
      <c r="E1152" s="63">
        <v>1</v>
      </c>
      <c r="F1152" s="65">
        <v>0</v>
      </c>
      <c r="G1152" s="65">
        <v>5</v>
      </c>
      <c r="H1152" s="345">
        <v>5</v>
      </c>
      <c r="I1152" s="107">
        <f t="shared" si="141"/>
        <v>10</v>
      </c>
      <c r="J1152" s="77">
        <v>2</v>
      </c>
    </row>
    <row r="1153" spans="1:10" ht="16.5" customHeight="1">
      <c r="A1153" s="66" t="s">
        <v>4</v>
      </c>
      <c r="B1153" s="66" t="s">
        <v>84</v>
      </c>
      <c r="C1153" s="66" t="s">
        <v>85</v>
      </c>
      <c r="D1153" s="66" t="s">
        <v>86</v>
      </c>
      <c r="E1153" s="66" t="s">
        <v>87</v>
      </c>
      <c r="F1153" s="67" t="s">
        <v>88</v>
      </c>
      <c r="G1153" s="67" t="s">
        <v>89</v>
      </c>
      <c r="H1153" s="67" t="s">
        <v>90</v>
      </c>
      <c r="I1153" s="34" t="s">
        <v>91</v>
      </c>
      <c r="J1153" s="18" t="s">
        <v>92</v>
      </c>
    </row>
    <row r="1154" spans="1:10" ht="16.5" customHeight="1">
      <c r="A1154" s="63" t="s">
        <v>28</v>
      </c>
      <c r="B1154" s="64" t="s">
        <v>150</v>
      </c>
      <c r="C1154" s="63">
        <v>2</v>
      </c>
      <c r="D1154" s="63">
        <v>0</v>
      </c>
      <c r="E1154" s="63">
        <v>3</v>
      </c>
      <c r="F1154" s="65">
        <v>0</v>
      </c>
      <c r="G1154" s="65">
        <v>73</v>
      </c>
      <c r="H1154" s="65">
        <v>1</v>
      </c>
      <c r="I1154" s="107">
        <f t="shared" si="141"/>
        <v>74</v>
      </c>
      <c r="J1154" s="77">
        <v>2</v>
      </c>
    </row>
    <row r="1155" spans="1:10" ht="16.5" customHeight="1">
      <c r="A1155" s="63" t="s">
        <v>29</v>
      </c>
      <c r="B1155" s="64" t="s">
        <v>151</v>
      </c>
      <c r="C1155" s="63">
        <v>5</v>
      </c>
      <c r="D1155" s="63">
        <v>0</v>
      </c>
      <c r="E1155" s="63">
        <v>4</v>
      </c>
      <c r="F1155" s="65">
        <v>0</v>
      </c>
      <c r="G1155" s="65">
        <v>16.36</v>
      </c>
      <c r="H1155" s="65">
        <v>13.43</v>
      </c>
      <c r="I1155" s="107">
        <f t="shared" si="141"/>
        <v>29.79</v>
      </c>
      <c r="J1155" s="77">
        <v>5</v>
      </c>
    </row>
    <row r="1156" spans="1:10" ht="16.5" customHeight="1">
      <c r="A1156" s="63" t="s">
        <v>30</v>
      </c>
      <c r="B1156" s="64" t="s">
        <v>152</v>
      </c>
      <c r="C1156" s="63">
        <v>4</v>
      </c>
      <c r="D1156" s="63">
        <v>83</v>
      </c>
      <c r="E1156" s="63">
        <v>3</v>
      </c>
      <c r="F1156" s="65">
        <v>7.3</v>
      </c>
      <c r="G1156" s="65">
        <v>18.8</v>
      </c>
      <c r="H1156" s="65">
        <v>13.1</v>
      </c>
      <c r="I1156" s="107">
        <f t="shared" si="141"/>
        <v>39.2</v>
      </c>
      <c r="J1156" s="77">
        <v>3</v>
      </c>
    </row>
    <row r="1157" spans="1:10" ht="16.5" customHeight="1">
      <c r="A1157" s="64"/>
      <c r="B1157" s="64" t="s">
        <v>489</v>
      </c>
      <c r="C1157" s="63">
        <v>1</v>
      </c>
      <c r="D1157" s="63">
        <v>14</v>
      </c>
      <c r="E1157" s="63">
        <v>12</v>
      </c>
      <c r="F1157" s="65">
        <v>1</v>
      </c>
      <c r="G1157" s="65">
        <v>2</v>
      </c>
      <c r="H1157" s="65">
        <v>7</v>
      </c>
      <c r="I1157" s="107">
        <f t="shared" si="141"/>
        <v>10</v>
      </c>
      <c r="J1157" s="77">
        <v>1</v>
      </c>
    </row>
    <row r="1158" spans="1:10" ht="16.5" customHeight="1">
      <c r="A1158" s="64"/>
      <c r="B1158" s="64" t="s">
        <v>649</v>
      </c>
      <c r="C1158" s="63">
        <v>1</v>
      </c>
      <c r="D1158" s="63">
        <v>0</v>
      </c>
      <c r="E1158" s="63">
        <v>0</v>
      </c>
      <c r="F1158" s="65">
        <v>0</v>
      </c>
      <c r="G1158" s="65">
        <v>0</v>
      </c>
      <c r="H1158" s="65">
        <v>2.62</v>
      </c>
      <c r="I1158" s="107">
        <f t="shared" si="141"/>
        <v>2.62</v>
      </c>
      <c r="J1158" s="77">
        <v>1</v>
      </c>
    </row>
    <row r="1159" spans="1:10" s="93" customFormat="1" ht="30.75" customHeight="1">
      <c r="A1159" s="64"/>
      <c r="B1159" s="64" t="s">
        <v>153</v>
      </c>
      <c r="C1159" s="63">
        <v>1</v>
      </c>
      <c r="D1159" s="63">
        <v>0</v>
      </c>
      <c r="E1159" s="63">
        <v>2</v>
      </c>
      <c r="F1159" s="65">
        <v>0</v>
      </c>
      <c r="G1159" s="65">
        <v>1.7</v>
      </c>
      <c r="H1159" s="65">
        <v>3.48</v>
      </c>
      <c r="I1159" s="314">
        <f t="shared" si="141"/>
        <v>5.18</v>
      </c>
      <c r="J1159" s="92">
        <v>1</v>
      </c>
    </row>
    <row r="1160" spans="1:10" ht="16.5" customHeight="1">
      <c r="A1160" s="64"/>
      <c r="B1160" s="64" t="s">
        <v>490</v>
      </c>
      <c r="C1160" s="63">
        <v>1</v>
      </c>
      <c r="D1160" s="63">
        <v>0</v>
      </c>
      <c r="E1160" s="63">
        <v>0</v>
      </c>
      <c r="F1160" s="65">
        <v>0</v>
      </c>
      <c r="G1160" s="65">
        <v>0</v>
      </c>
      <c r="H1160" s="65">
        <v>0.3</v>
      </c>
      <c r="I1160" s="107">
        <f t="shared" si="141"/>
        <v>0.3</v>
      </c>
      <c r="J1160" s="77">
        <v>2</v>
      </c>
    </row>
    <row r="1161" spans="1:10" ht="16.5" customHeight="1">
      <c r="A1161" s="791" t="s">
        <v>628</v>
      </c>
      <c r="B1161" s="791"/>
      <c r="C1161" s="138">
        <f aca="true" t="shared" si="142" ref="C1161:J1161">SUM(C1134:C1160)</f>
        <v>55</v>
      </c>
      <c r="D1161" s="138">
        <f t="shared" si="142"/>
        <v>392</v>
      </c>
      <c r="E1161" s="138">
        <f t="shared" si="142"/>
        <v>93</v>
      </c>
      <c r="F1161" s="336">
        <f t="shared" si="142"/>
        <v>43.8</v>
      </c>
      <c r="G1161" s="336">
        <f t="shared" si="142"/>
        <v>1944.06</v>
      </c>
      <c r="H1161" s="336">
        <f t="shared" si="142"/>
        <v>206.56000000000003</v>
      </c>
      <c r="I1161" s="113">
        <f t="shared" si="142"/>
        <v>2194.4199999999996</v>
      </c>
      <c r="J1161" s="91">
        <f t="shared" si="142"/>
        <v>73</v>
      </c>
    </row>
    <row r="1162" spans="1:10" ht="9.75" customHeight="1">
      <c r="A1162" s="161"/>
      <c r="B1162" s="163"/>
      <c r="C1162" s="164"/>
      <c r="D1162" s="164"/>
      <c r="E1162" s="164"/>
      <c r="F1162" s="162"/>
      <c r="G1162" s="162"/>
      <c r="H1162" s="162"/>
      <c r="I1162" s="174"/>
      <c r="J1162" s="50"/>
    </row>
    <row r="1163" spans="1:10" ht="16.5" customHeight="1">
      <c r="A1163" s="157"/>
      <c r="B1163" s="794" t="s">
        <v>847</v>
      </c>
      <c r="C1163" s="793"/>
      <c r="D1163" s="793"/>
      <c r="E1163" s="793"/>
      <c r="F1163" s="793"/>
      <c r="G1163" s="793"/>
      <c r="H1163" s="793"/>
      <c r="I1163" s="793"/>
      <c r="J1163" s="52"/>
    </row>
    <row r="1164" spans="1:10" ht="9.75" customHeight="1">
      <c r="A1164" s="166"/>
      <c r="B1164" s="167"/>
      <c r="C1164" s="168"/>
      <c r="D1164" s="168"/>
      <c r="E1164" s="168"/>
      <c r="F1164" s="188"/>
      <c r="G1164" s="188"/>
      <c r="H1164" s="188"/>
      <c r="I1164" s="189"/>
      <c r="J1164" s="56"/>
    </row>
    <row r="1165" spans="1:10" ht="16.5" customHeight="1">
      <c r="A1165" s="63" t="s">
        <v>11</v>
      </c>
      <c r="B1165" s="206" t="s">
        <v>638</v>
      </c>
      <c r="C1165" s="63">
        <v>3</v>
      </c>
      <c r="D1165" s="63">
        <v>0</v>
      </c>
      <c r="E1165" s="63">
        <v>0</v>
      </c>
      <c r="F1165" s="65">
        <v>0</v>
      </c>
      <c r="G1165" s="65">
        <v>0</v>
      </c>
      <c r="H1165" s="65">
        <v>3.75</v>
      </c>
      <c r="I1165" s="308">
        <f aca="true" t="shared" si="143" ref="I1165:I1172">SUM(F1165:H1165)</f>
        <v>3.75</v>
      </c>
      <c r="J1165" s="77">
        <v>10</v>
      </c>
    </row>
    <row r="1166" spans="1:10" ht="16.5" customHeight="1">
      <c r="A1166" s="63" t="s">
        <v>12</v>
      </c>
      <c r="B1166" s="206" t="s">
        <v>421</v>
      </c>
      <c r="C1166" s="63">
        <v>1</v>
      </c>
      <c r="D1166" s="63">
        <v>0</v>
      </c>
      <c r="E1166" s="63">
        <v>0</v>
      </c>
      <c r="F1166" s="65">
        <v>0</v>
      </c>
      <c r="G1166" s="65">
        <v>0</v>
      </c>
      <c r="H1166" s="65">
        <v>0.97</v>
      </c>
      <c r="I1166" s="308">
        <f t="shared" si="143"/>
        <v>0.97</v>
      </c>
      <c r="J1166" s="77">
        <v>1</v>
      </c>
    </row>
    <row r="1167" spans="1:10" ht="16.5" customHeight="1">
      <c r="A1167" s="63" t="s">
        <v>13</v>
      </c>
      <c r="B1167" s="206" t="s">
        <v>423</v>
      </c>
      <c r="C1167" s="63">
        <v>2</v>
      </c>
      <c r="D1167" s="63">
        <v>4</v>
      </c>
      <c r="E1167" s="63">
        <v>0</v>
      </c>
      <c r="F1167" s="65">
        <v>3.55</v>
      </c>
      <c r="G1167" s="65">
        <v>0</v>
      </c>
      <c r="H1167" s="65">
        <v>2.05</v>
      </c>
      <c r="I1167" s="308">
        <f t="shared" si="143"/>
        <v>5.6</v>
      </c>
      <c r="J1167" s="77">
        <v>6</v>
      </c>
    </row>
    <row r="1168" spans="1:10" ht="16.5" customHeight="1">
      <c r="A1168" s="63" t="s">
        <v>14</v>
      </c>
      <c r="B1168" s="206" t="s">
        <v>424</v>
      </c>
      <c r="C1168" s="63">
        <v>1</v>
      </c>
      <c r="D1168" s="63">
        <v>0</v>
      </c>
      <c r="E1168" s="63">
        <v>0</v>
      </c>
      <c r="F1168" s="65">
        <v>0</v>
      </c>
      <c r="G1168" s="65">
        <v>0</v>
      </c>
      <c r="H1168" s="65">
        <v>6.42</v>
      </c>
      <c r="I1168" s="308">
        <f t="shared" si="143"/>
        <v>6.42</v>
      </c>
      <c r="J1168" s="77">
        <v>4</v>
      </c>
    </row>
    <row r="1169" spans="1:10" ht="16.5" customHeight="1">
      <c r="A1169" s="70" t="s">
        <v>15</v>
      </c>
      <c r="B1169" s="423" t="s">
        <v>639</v>
      </c>
      <c r="C1169" s="63">
        <v>1</v>
      </c>
      <c r="D1169" s="63">
        <v>0</v>
      </c>
      <c r="E1169" s="63">
        <v>0</v>
      </c>
      <c r="F1169" s="65">
        <v>0</v>
      </c>
      <c r="G1169" s="65">
        <v>0</v>
      </c>
      <c r="H1169" s="65">
        <v>0.25</v>
      </c>
      <c r="I1169" s="308">
        <f t="shared" si="143"/>
        <v>0.25</v>
      </c>
      <c r="J1169" s="77">
        <v>2</v>
      </c>
    </row>
    <row r="1170" spans="1:10" ht="16.5" customHeight="1">
      <c r="A1170" s="70" t="s">
        <v>16</v>
      </c>
      <c r="B1170" s="423" t="s">
        <v>426</v>
      </c>
      <c r="C1170" s="63">
        <v>1</v>
      </c>
      <c r="D1170" s="63">
        <v>0</v>
      </c>
      <c r="E1170" s="63">
        <v>0</v>
      </c>
      <c r="F1170" s="65">
        <v>0</v>
      </c>
      <c r="G1170" s="65">
        <v>0</v>
      </c>
      <c r="H1170" s="65">
        <v>0.8</v>
      </c>
      <c r="I1170" s="308">
        <f t="shared" si="143"/>
        <v>0.8</v>
      </c>
      <c r="J1170" s="77">
        <v>3</v>
      </c>
    </row>
    <row r="1171" spans="1:10" ht="16.5" customHeight="1">
      <c r="A1171" s="70" t="s">
        <v>17</v>
      </c>
      <c r="B1171" s="423" t="s">
        <v>427</v>
      </c>
      <c r="C1171" s="63">
        <v>1</v>
      </c>
      <c r="D1171" s="63">
        <v>0</v>
      </c>
      <c r="E1171" s="63">
        <v>0</v>
      </c>
      <c r="F1171" s="65">
        <v>0</v>
      </c>
      <c r="G1171" s="65">
        <v>0</v>
      </c>
      <c r="H1171" s="65">
        <v>0.53</v>
      </c>
      <c r="I1171" s="308">
        <f t="shared" si="143"/>
        <v>0.53</v>
      </c>
      <c r="J1171" s="77">
        <v>3</v>
      </c>
    </row>
    <row r="1172" spans="1:10" ht="16.5" customHeight="1">
      <c r="A1172" s="70" t="s">
        <v>10</v>
      </c>
      <c r="B1172" s="423" t="s">
        <v>428</v>
      </c>
      <c r="C1172" s="63">
        <v>4</v>
      </c>
      <c r="D1172" s="63">
        <v>0</v>
      </c>
      <c r="E1172" s="63">
        <v>0</v>
      </c>
      <c r="F1172" s="65">
        <v>0</v>
      </c>
      <c r="G1172" s="65">
        <v>0</v>
      </c>
      <c r="H1172" s="65">
        <v>4.245</v>
      </c>
      <c r="I1172" s="308">
        <f t="shared" si="143"/>
        <v>4.245</v>
      </c>
      <c r="J1172" s="77">
        <v>25</v>
      </c>
    </row>
    <row r="1173" spans="1:10" ht="16.5" customHeight="1">
      <c r="A1173" s="179"/>
      <c r="B1173" s="424" t="s">
        <v>119</v>
      </c>
      <c r="C1173" s="425">
        <f aca="true" t="shared" si="144" ref="C1173:J1173">SUM(C1165:C1172)</f>
        <v>14</v>
      </c>
      <c r="D1173" s="367">
        <f t="shared" si="144"/>
        <v>4</v>
      </c>
      <c r="E1173" s="367">
        <f t="shared" si="144"/>
        <v>0</v>
      </c>
      <c r="F1173" s="368">
        <f t="shared" si="144"/>
        <v>3.55</v>
      </c>
      <c r="G1173" s="368">
        <f t="shared" si="144"/>
        <v>0</v>
      </c>
      <c r="H1173" s="368">
        <f t="shared" si="144"/>
        <v>19.015</v>
      </c>
      <c r="I1173" s="286">
        <f t="shared" si="144"/>
        <v>22.565000000000005</v>
      </c>
      <c r="J1173" s="77">
        <f t="shared" si="144"/>
        <v>54</v>
      </c>
    </row>
    <row r="1174" spans="1:10" ht="9.75" customHeight="1">
      <c r="A1174" s="161"/>
      <c r="B1174" s="163"/>
      <c r="C1174" s="164"/>
      <c r="D1174" s="164"/>
      <c r="E1174" s="164"/>
      <c r="F1174" s="162"/>
      <c r="G1174" s="162"/>
      <c r="H1174" s="162"/>
      <c r="I1174" s="174"/>
      <c r="J1174" s="52"/>
    </row>
    <row r="1175" spans="1:10" ht="16.5" customHeight="1">
      <c r="A1175" s="51"/>
      <c r="B1175" s="794" t="s">
        <v>862</v>
      </c>
      <c r="C1175" s="793"/>
      <c r="D1175" s="793"/>
      <c r="E1175" s="793"/>
      <c r="F1175" s="793"/>
      <c r="G1175" s="793"/>
      <c r="H1175" s="793"/>
      <c r="I1175" s="793"/>
      <c r="J1175" s="52"/>
    </row>
    <row r="1176" spans="1:10" ht="9.75" customHeight="1">
      <c r="A1176" s="54"/>
      <c r="B1176" s="55"/>
      <c r="C1176" s="55"/>
      <c r="D1176" s="55"/>
      <c r="E1176" s="55"/>
      <c r="F1176" s="55"/>
      <c r="G1176" s="55"/>
      <c r="H1176" s="55"/>
      <c r="I1176" s="55"/>
      <c r="J1176" s="52"/>
    </row>
    <row r="1177" spans="1:10" ht="16.5" customHeight="1">
      <c r="A1177" s="57" t="s">
        <v>11</v>
      </c>
      <c r="B1177" s="151" t="s">
        <v>154</v>
      </c>
      <c r="C1177" s="57">
        <v>6</v>
      </c>
      <c r="D1177" s="57">
        <v>0</v>
      </c>
      <c r="E1177" s="57">
        <v>9</v>
      </c>
      <c r="F1177" s="140">
        <v>0</v>
      </c>
      <c r="G1177" s="140">
        <v>6753.94</v>
      </c>
      <c r="H1177" s="140">
        <v>0</v>
      </c>
      <c r="I1177" s="118">
        <f>SUM(F1177:H1177)</f>
        <v>6753.94</v>
      </c>
      <c r="J1177" s="77">
        <v>1</v>
      </c>
    </row>
    <row r="1178" spans="1:10" ht="16.5" customHeight="1">
      <c r="A1178" s="63" t="s">
        <v>12</v>
      </c>
      <c r="B1178" s="64" t="s">
        <v>208</v>
      </c>
      <c r="C1178" s="63">
        <v>12</v>
      </c>
      <c r="D1178" s="63">
        <v>2</v>
      </c>
      <c r="E1178" s="63">
        <v>15</v>
      </c>
      <c r="F1178" s="65">
        <v>10.47</v>
      </c>
      <c r="G1178" s="65">
        <v>633.7</v>
      </c>
      <c r="H1178" s="65">
        <v>0</v>
      </c>
      <c r="I1178" s="107">
        <v>644.17</v>
      </c>
      <c r="J1178" s="77">
        <v>15</v>
      </c>
    </row>
    <row r="1179" spans="1:10" ht="16.5" customHeight="1">
      <c r="A1179" s="63" t="s">
        <v>13</v>
      </c>
      <c r="B1179" s="119" t="s">
        <v>632</v>
      </c>
      <c r="C1179" s="63">
        <v>20</v>
      </c>
      <c r="D1179" s="63">
        <v>0</v>
      </c>
      <c r="E1179" s="63">
        <v>23</v>
      </c>
      <c r="F1179" s="65">
        <v>0</v>
      </c>
      <c r="G1179" s="65">
        <v>1822.12</v>
      </c>
      <c r="H1179" s="65">
        <v>0</v>
      </c>
      <c r="I1179" s="107">
        <f aca="true" t="shared" si="145" ref="I1179:I1202">SUM(F1179:H1179)</f>
        <v>1822.12</v>
      </c>
      <c r="J1179" s="77">
        <v>20</v>
      </c>
    </row>
    <row r="1180" spans="1:10" ht="16.5" customHeight="1">
      <c r="A1180" s="63" t="s">
        <v>14</v>
      </c>
      <c r="B1180" s="64" t="s">
        <v>502</v>
      </c>
      <c r="C1180" s="63">
        <v>0</v>
      </c>
      <c r="D1180" s="63">
        <v>0</v>
      </c>
      <c r="E1180" s="63">
        <v>3</v>
      </c>
      <c r="F1180" s="65">
        <v>0</v>
      </c>
      <c r="G1180" s="65">
        <v>14584.3</v>
      </c>
      <c r="H1180" s="65">
        <v>0</v>
      </c>
      <c r="I1180" s="107">
        <f t="shared" si="145"/>
        <v>14584.3</v>
      </c>
      <c r="J1180" s="77">
        <v>3</v>
      </c>
    </row>
    <row r="1181" spans="1:10" ht="16.5" customHeight="1">
      <c r="A1181" s="66" t="s">
        <v>4</v>
      </c>
      <c r="B1181" s="66" t="s">
        <v>84</v>
      </c>
      <c r="C1181" s="66" t="s">
        <v>85</v>
      </c>
      <c r="D1181" s="66" t="s">
        <v>86</v>
      </c>
      <c r="E1181" s="66" t="s">
        <v>87</v>
      </c>
      <c r="F1181" s="67" t="s">
        <v>88</v>
      </c>
      <c r="G1181" s="67" t="s">
        <v>89</v>
      </c>
      <c r="H1181" s="67" t="s">
        <v>90</v>
      </c>
      <c r="I1181" s="34" t="s">
        <v>91</v>
      </c>
      <c r="J1181" s="18" t="s">
        <v>92</v>
      </c>
    </row>
    <row r="1182" spans="1:10" ht="16.5" customHeight="1">
      <c r="A1182" s="63" t="s">
        <v>15</v>
      </c>
      <c r="B1182" s="64" t="s">
        <v>155</v>
      </c>
      <c r="C1182" s="63">
        <v>12</v>
      </c>
      <c r="D1182" s="63">
        <v>0</v>
      </c>
      <c r="E1182" s="63">
        <v>8</v>
      </c>
      <c r="F1182" s="65">
        <v>0</v>
      </c>
      <c r="G1182" s="65">
        <v>8430.75</v>
      </c>
      <c r="H1182" s="345">
        <v>0</v>
      </c>
      <c r="I1182" s="107">
        <f t="shared" si="145"/>
        <v>8430.75</v>
      </c>
      <c r="J1182" s="77">
        <v>10</v>
      </c>
    </row>
    <row r="1183" spans="1:10" ht="16.5" customHeight="1">
      <c r="A1183" s="63" t="s">
        <v>16</v>
      </c>
      <c r="B1183" s="64" t="s">
        <v>491</v>
      </c>
      <c r="C1183" s="63">
        <v>3</v>
      </c>
      <c r="D1183" s="63">
        <v>0</v>
      </c>
      <c r="E1183" s="63">
        <v>3</v>
      </c>
      <c r="F1183" s="65">
        <v>0</v>
      </c>
      <c r="G1183" s="65">
        <v>26</v>
      </c>
      <c r="H1183" s="345">
        <v>0</v>
      </c>
      <c r="I1183" s="107">
        <f t="shared" si="145"/>
        <v>26</v>
      </c>
      <c r="J1183" s="77">
        <v>3</v>
      </c>
    </row>
    <row r="1184" spans="1:10" ht="16.5" customHeight="1">
      <c r="A1184" s="63" t="s">
        <v>17</v>
      </c>
      <c r="B1184" s="64" t="s">
        <v>492</v>
      </c>
      <c r="C1184" s="63">
        <v>10</v>
      </c>
      <c r="D1184" s="63">
        <v>2</v>
      </c>
      <c r="E1184" s="63">
        <v>16</v>
      </c>
      <c r="F1184" s="65">
        <v>1.4</v>
      </c>
      <c r="G1184" s="65">
        <v>559.73</v>
      </c>
      <c r="H1184" s="345">
        <v>0</v>
      </c>
      <c r="I1184" s="107">
        <f t="shared" si="145"/>
        <v>561.13</v>
      </c>
      <c r="J1184" s="77">
        <v>18</v>
      </c>
    </row>
    <row r="1185" spans="1:10" ht="16.5" customHeight="1">
      <c r="A1185" s="197" t="s">
        <v>10</v>
      </c>
      <c r="B1185" s="198" t="s">
        <v>156</v>
      </c>
      <c r="C1185" s="200">
        <v>0</v>
      </c>
      <c r="D1185" s="200">
        <v>0</v>
      </c>
      <c r="E1185" s="200">
        <v>3</v>
      </c>
      <c r="F1185" s="201">
        <v>0</v>
      </c>
      <c r="G1185" s="201">
        <v>16.36</v>
      </c>
      <c r="H1185" s="418">
        <v>0</v>
      </c>
      <c r="I1185" s="107">
        <f t="shared" si="145"/>
        <v>16.36</v>
      </c>
      <c r="J1185" s="77">
        <v>3</v>
      </c>
    </row>
    <row r="1186" spans="1:10" ht="16.5" customHeight="1">
      <c r="A1186" s="197" t="s">
        <v>18</v>
      </c>
      <c r="B1186" s="198" t="s">
        <v>157</v>
      </c>
      <c r="C1186" s="200">
        <v>24</v>
      </c>
      <c r="D1186" s="200">
        <v>1729</v>
      </c>
      <c r="E1186" s="200">
        <v>7</v>
      </c>
      <c r="F1186" s="201">
        <v>114.74</v>
      </c>
      <c r="G1186" s="201">
        <v>271.76</v>
      </c>
      <c r="H1186" s="418">
        <v>0</v>
      </c>
      <c r="I1186" s="308">
        <f t="shared" si="145"/>
        <v>386.5</v>
      </c>
      <c r="J1186" s="77">
        <v>29</v>
      </c>
    </row>
    <row r="1187" spans="1:10" ht="16.5" customHeight="1">
      <c r="A1187" s="192" t="s">
        <v>23</v>
      </c>
      <c r="B1187" s="193" t="s">
        <v>158</v>
      </c>
      <c r="C1187" s="194">
        <v>4</v>
      </c>
      <c r="D1187" s="194">
        <v>370</v>
      </c>
      <c r="E1187" s="194">
        <v>51</v>
      </c>
      <c r="F1187" s="195">
        <v>28</v>
      </c>
      <c r="G1187" s="195">
        <v>2391.65</v>
      </c>
      <c r="H1187" s="196">
        <v>0</v>
      </c>
      <c r="I1187" s="108">
        <v>2419.65</v>
      </c>
      <c r="J1187" s="77">
        <v>53</v>
      </c>
    </row>
    <row r="1188" spans="1:10" ht="16.5" customHeight="1">
      <c r="A1188" s="63" t="s">
        <v>21</v>
      </c>
      <c r="B1188" s="64" t="s">
        <v>159</v>
      </c>
      <c r="C1188" s="63">
        <v>13</v>
      </c>
      <c r="D1188" s="63">
        <v>413</v>
      </c>
      <c r="E1188" s="63">
        <v>12</v>
      </c>
      <c r="F1188" s="65">
        <v>96.8</v>
      </c>
      <c r="G1188" s="65">
        <v>1247.72</v>
      </c>
      <c r="H1188" s="65">
        <v>0</v>
      </c>
      <c r="I1188" s="107">
        <f>SUM(F1188:H1188)</f>
        <v>1344.52</v>
      </c>
      <c r="J1188" s="275">
        <v>14</v>
      </c>
    </row>
    <row r="1189" spans="1:10" ht="16.5" customHeight="1">
      <c r="A1189" s="63" t="s">
        <v>19</v>
      </c>
      <c r="B1189" s="64" t="s">
        <v>160</v>
      </c>
      <c r="C1189" s="63">
        <v>0</v>
      </c>
      <c r="D1189" s="63">
        <v>0</v>
      </c>
      <c r="E1189" s="63">
        <v>7</v>
      </c>
      <c r="F1189" s="65">
        <v>0</v>
      </c>
      <c r="G1189" s="65">
        <v>252.13</v>
      </c>
      <c r="H1189" s="65">
        <v>0</v>
      </c>
      <c r="I1189" s="107">
        <v>252.13</v>
      </c>
      <c r="J1189" s="77">
        <v>7</v>
      </c>
    </row>
    <row r="1190" spans="1:10" ht="16.5" customHeight="1">
      <c r="A1190" s="63" t="s">
        <v>20</v>
      </c>
      <c r="B1190" s="64" t="s">
        <v>161</v>
      </c>
      <c r="C1190" s="63">
        <v>0</v>
      </c>
      <c r="D1190" s="63">
        <v>0</v>
      </c>
      <c r="E1190" s="63">
        <v>2</v>
      </c>
      <c r="F1190" s="65">
        <v>0</v>
      </c>
      <c r="G1190" s="65">
        <v>24.72</v>
      </c>
      <c r="H1190" s="65">
        <v>0</v>
      </c>
      <c r="I1190" s="107">
        <f t="shared" si="145"/>
        <v>24.72</v>
      </c>
      <c r="J1190" s="77">
        <v>1</v>
      </c>
    </row>
    <row r="1191" spans="1:10" ht="16.5" customHeight="1">
      <c r="A1191" s="192" t="s">
        <v>22</v>
      </c>
      <c r="B1191" s="193" t="s">
        <v>493</v>
      </c>
      <c r="C1191" s="194">
        <v>88</v>
      </c>
      <c r="D1191" s="194">
        <v>22939</v>
      </c>
      <c r="E1191" s="194">
        <v>12221</v>
      </c>
      <c r="F1191" s="195">
        <v>4371</v>
      </c>
      <c r="G1191" s="195">
        <v>137229</v>
      </c>
      <c r="H1191" s="196">
        <v>0</v>
      </c>
      <c r="I1191" s="390">
        <f t="shared" si="145"/>
        <v>141600</v>
      </c>
      <c r="J1191" s="77">
        <v>1</v>
      </c>
    </row>
    <row r="1192" spans="1:10" ht="16.5" customHeight="1">
      <c r="A1192" s="63" t="s">
        <v>24</v>
      </c>
      <c r="B1192" s="64" t="s">
        <v>162</v>
      </c>
      <c r="C1192" s="63">
        <v>3</v>
      </c>
      <c r="D1192" s="63">
        <v>0</v>
      </c>
      <c r="E1192" s="63">
        <v>5</v>
      </c>
      <c r="F1192" s="65">
        <v>0</v>
      </c>
      <c r="G1192" s="65">
        <v>305.3</v>
      </c>
      <c r="H1192" s="65">
        <v>0</v>
      </c>
      <c r="I1192" s="107">
        <f t="shared" si="145"/>
        <v>305.3</v>
      </c>
      <c r="J1192" s="77">
        <v>1</v>
      </c>
    </row>
    <row r="1193" spans="1:10" ht="16.5" customHeight="1">
      <c r="A1193" s="63" t="s">
        <v>26</v>
      </c>
      <c r="B1193" s="64" t="s">
        <v>494</v>
      </c>
      <c r="C1193" s="63">
        <v>22</v>
      </c>
      <c r="D1193" s="63">
        <v>0</v>
      </c>
      <c r="E1193" s="63">
        <v>13</v>
      </c>
      <c r="F1193" s="65">
        <v>0</v>
      </c>
      <c r="G1193" s="65">
        <v>9986.37</v>
      </c>
      <c r="H1193" s="65">
        <v>0</v>
      </c>
      <c r="I1193" s="107">
        <v>9986.37</v>
      </c>
      <c r="J1193" s="77">
        <v>13</v>
      </c>
    </row>
    <row r="1194" spans="1:10" ht="16.5" customHeight="1">
      <c r="A1194" s="63" t="s">
        <v>27</v>
      </c>
      <c r="B1194" s="64" t="s">
        <v>495</v>
      </c>
      <c r="C1194" s="63">
        <v>7</v>
      </c>
      <c r="D1194" s="63">
        <v>0</v>
      </c>
      <c r="E1194" s="63">
        <v>5</v>
      </c>
      <c r="F1194" s="65">
        <v>0</v>
      </c>
      <c r="G1194" s="65">
        <v>1100.7</v>
      </c>
      <c r="H1194" s="65">
        <v>0</v>
      </c>
      <c r="I1194" s="107">
        <f t="shared" si="145"/>
        <v>1100.7</v>
      </c>
      <c r="J1194" s="77">
        <v>5</v>
      </c>
    </row>
    <row r="1195" spans="1:10" ht="16.5" customHeight="1">
      <c r="A1195" s="63" t="s">
        <v>28</v>
      </c>
      <c r="B1195" s="64" t="s">
        <v>163</v>
      </c>
      <c r="C1195" s="63">
        <v>16</v>
      </c>
      <c r="D1195" s="63">
        <v>240</v>
      </c>
      <c r="E1195" s="63">
        <v>10</v>
      </c>
      <c r="F1195" s="65">
        <v>30.5</v>
      </c>
      <c r="G1195" s="65">
        <v>135</v>
      </c>
      <c r="H1195" s="65">
        <v>0</v>
      </c>
      <c r="I1195" s="107">
        <f>SUM(F1195:H1195)</f>
        <v>165.5</v>
      </c>
      <c r="J1195" s="77">
        <v>23</v>
      </c>
    </row>
    <row r="1196" spans="1:11" ht="16.5" customHeight="1">
      <c r="A1196" s="63" t="s">
        <v>29</v>
      </c>
      <c r="B1196" s="64" t="s">
        <v>496</v>
      </c>
      <c r="C1196" s="63">
        <v>2</v>
      </c>
      <c r="D1196" s="63">
        <v>0</v>
      </c>
      <c r="E1196" s="63">
        <v>2</v>
      </c>
      <c r="F1196" s="65">
        <v>0</v>
      </c>
      <c r="G1196" s="65">
        <v>1.5</v>
      </c>
      <c r="H1196" s="345">
        <v>0</v>
      </c>
      <c r="I1196" s="107">
        <f t="shared" si="145"/>
        <v>1.5</v>
      </c>
      <c r="J1196" s="77">
        <v>1</v>
      </c>
      <c r="K1196" s="3" t="s">
        <v>9</v>
      </c>
    </row>
    <row r="1197" spans="1:10" ht="16.5" customHeight="1">
      <c r="A1197" s="63" t="s">
        <v>30</v>
      </c>
      <c r="B1197" s="64" t="s">
        <v>497</v>
      </c>
      <c r="C1197" s="63">
        <v>23</v>
      </c>
      <c r="D1197" s="63">
        <v>689</v>
      </c>
      <c r="E1197" s="63">
        <v>13</v>
      </c>
      <c r="F1197" s="65">
        <v>187.45</v>
      </c>
      <c r="G1197" s="65">
        <v>3226.474</v>
      </c>
      <c r="H1197" s="345">
        <v>0</v>
      </c>
      <c r="I1197" s="107">
        <f>SUM(F1197:H1197)</f>
        <v>3413.924</v>
      </c>
      <c r="J1197" s="275">
        <v>13</v>
      </c>
    </row>
    <row r="1198" spans="1:10" ht="16.5" customHeight="1">
      <c r="A1198" s="197" t="s">
        <v>31</v>
      </c>
      <c r="B1198" s="198" t="s">
        <v>498</v>
      </c>
      <c r="C1198" s="200">
        <v>3</v>
      </c>
      <c r="D1198" s="200">
        <v>0</v>
      </c>
      <c r="E1198" s="200">
        <v>5</v>
      </c>
      <c r="F1198" s="201">
        <v>0</v>
      </c>
      <c r="G1198" s="201">
        <v>598.5</v>
      </c>
      <c r="H1198" s="418">
        <v>0</v>
      </c>
      <c r="I1198" s="107">
        <f t="shared" si="145"/>
        <v>598.5</v>
      </c>
      <c r="J1198" s="77">
        <v>1</v>
      </c>
    </row>
    <row r="1199" spans="1:10" ht="16.5" customHeight="1">
      <c r="A1199" s="192"/>
      <c r="B1199" s="193" t="s">
        <v>499</v>
      </c>
      <c r="C1199" s="194">
        <v>1</v>
      </c>
      <c r="D1199" s="194">
        <v>0</v>
      </c>
      <c r="E1199" s="194">
        <v>1</v>
      </c>
      <c r="F1199" s="195">
        <v>0</v>
      </c>
      <c r="G1199" s="195">
        <v>5.22</v>
      </c>
      <c r="H1199" s="196">
        <v>0</v>
      </c>
      <c r="I1199" s="108">
        <f t="shared" si="145"/>
        <v>5.22</v>
      </c>
      <c r="J1199" s="77">
        <v>1</v>
      </c>
    </row>
    <row r="1200" spans="1:10" ht="16.5" customHeight="1">
      <c r="A1200" s="64"/>
      <c r="B1200" s="64" t="s">
        <v>737</v>
      </c>
      <c r="C1200" s="63">
        <v>1</v>
      </c>
      <c r="D1200" s="63">
        <v>0</v>
      </c>
      <c r="E1200" s="63">
        <v>6</v>
      </c>
      <c r="F1200" s="65">
        <v>0</v>
      </c>
      <c r="G1200" s="65">
        <v>61.06</v>
      </c>
      <c r="H1200" s="65">
        <v>0</v>
      </c>
      <c r="I1200" s="107">
        <f t="shared" si="145"/>
        <v>61.06</v>
      </c>
      <c r="J1200" s="77">
        <v>1</v>
      </c>
    </row>
    <row r="1201" spans="1:10" ht="16.5" customHeight="1">
      <c r="A1201" s="64"/>
      <c r="B1201" s="64" t="s">
        <v>164</v>
      </c>
      <c r="C1201" s="63">
        <v>1</v>
      </c>
      <c r="D1201" s="63">
        <v>0</v>
      </c>
      <c r="E1201" s="63">
        <v>3</v>
      </c>
      <c r="F1201" s="65">
        <v>0</v>
      </c>
      <c r="G1201" s="65">
        <v>11</v>
      </c>
      <c r="H1201" s="65">
        <v>0</v>
      </c>
      <c r="I1201" s="308">
        <f t="shared" si="145"/>
        <v>11</v>
      </c>
      <c r="J1201" s="77">
        <v>3</v>
      </c>
    </row>
    <row r="1202" spans="1:10" ht="16.5" customHeight="1">
      <c r="A1202" s="64"/>
      <c r="B1202" s="64" t="s">
        <v>500</v>
      </c>
      <c r="C1202" s="63">
        <v>1</v>
      </c>
      <c r="D1202" s="63">
        <v>0</v>
      </c>
      <c r="E1202" s="63">
        <v>5</v>
      </c>
      <c r="F1202" s="65">
        <v>0</v>
      </c>
      <c r="G1202" s="65">
        <v>64.06</v>
      </c>
      <c r="H1202" s="65">
        <v>0</v>
      </c>
      <c r="I1202" s="107">
        <f t="shared" si="145"/>
        <v>64.06</v>
      </c>
      <c r="J1202" s="77">
        <v>5</v>
      </c>
    </row>
    <row r="1203" spans="1:10" ht="16.5" customHeight="1">
      <c r="A1203" s="64"/>
      <c r="B1203" s="64" t="s">
        <v>736</v>
      </c>
      <c r="C1203" s="63">
        <v>1</v>
      </c>
      <c r="D1203" s="63">
        <v>0</v>
      </c>
      <c r="E1203" s="63">
        <v>1</v>
      </c>
      <c r="F1203" s="65">
        <v>0</v>
      </c>
      <c r="G1203" s="65">
        <v>0.5</v>
      </c>
      <c r="H1203" s="65">
        <v>0</v>
      </c>
      <c r="I1203" s="107">
        <f>SUM(F1203:H1203)</f>
        <v>0.5</v>
      </c>
      <c r="J1203" s="77">
        <v>1</v>
      </c>
    </row>
    <row r="1204" spans="1:10" ht="16.5" customHeight="1">
      <c r="A1204" s="64"/>
      <c r="B1204" s="64" t="s">
        <v>165</v>
      </c>
      <c r="C1204" s="63">
        <v>1</v>
      </c>
      <c r="D1204" s="63">
        <v>0</v>
      </c>
      <c r="E1204" s="63">
        <v>4</v>
      </c>
      <c r="F1204" s="65">
        <v>0</v>
      </c>
      <c r="G1204" s="65">
        <v>46</v>
      </c>
      <c r="H1204" s="65">
        <v>0</v>
      </c>
      <c r="I1204" s="61">
        <f>SUM(F1204:H1204)</f>
        <v>46</v>
      </c>
      <c r="J1204" s="77">
        <v>4</v>
      </c>
    </row>
    <row r="1205" spans="1:10" ht="16.5" customHeight="1">
      <c r="A1205" s="64"/>
      <c r="B1205" s="64" t="s">
        <v>501</v>
      </c>
      <c r="C1205" s="63">
        <v>1</v>
      </c>
      <c r="D1205" s="63">
        <v>0</v>
      </c>
      <c r="E1205" s="63">
        <v>1</v>
      </c>
      <c r="F1205" s="65">
        <v>0</v>
      </c>
      <c r="G1205" s="65">
        <v>3.5</v>
      </c>
      <c r="H1205" s="345">
        <v>0</v>
      </c>
      <c r="I1205" s="107">
        <f>SUM(F1205:H1205)</f>
        <v>3.5</v>
      </c>
      <c r="J1205" s="77">
        <v>1</v>
      </c>
    </row>
    <row r="1206" spans="1:10" ht="16.5" customHeight="1">
      <c r="A1206" s="806" t="s">
        <v>628</v>
      </c>
      <c r="B1206" s="815"/>
      <c r="C1206" s="138">
        <f aca="true" t="shared" si="146" ref="C1206:J1206">SUM(C1177:C1205)</f>
        <v>275</v>
      </c>
      <c r="D1206" s="226">
        <f t="shared" si="146"/>
        <v>26384</v>
      </c>
      <c r="E1206" s="226">
        <f t="shared" si="146"/>
        <v>12454</v>
      </c>
      <c r="F1206" s="227">
        <f t="shared" si="146"/>
        <v>4840.36</v>
      </c>
      <c r="G1206" s="227">
        <f t="shared" si="146"/>
        <v>189789.06399999998</v>
      </c>
      <c r="H1206" s="228">
        <f t="shared" si="146"/>
        <v>0</v>
      </c>
      <c r="I1206" s="106">
        <f t="shared" si="146"/>
        <v>194629.42399999997</v>
      </c>
      <c r="J1206" s="91">
        <f t="shared" si="146"/>
        <v>251</v>
      </c>
    </row>
    <row r="1207" spans="1:10" ht="16.5" customHeight="1">
      <c r="A1207" s="152"/>
      <c r="B1207" s="152"/>
      <c r="C1207" s="153"/>
      <c r="D1207" s="153"/>
      <c r="E1207" s="153"/>
      <c r="F1207" s="154"/>
      <c r="G1207" s="154"/>
      <c r="H1207" s="154"/>
      <c r="I1207" s="136"/>
      <c r="J1207" s="141"/>
    </row>
    <row r="1208" spans="1:10" ht="16.5" customHeight="1">
      <c r="A1208" s="66" t="s">
        <v>4</v>
      </c>
      <c r="B1208" s="66" t="s">
        <v>84</v>
      </c>
      <c r="C1208" s="66" t="s">
        <v>85</v>
      </c>
      <c r="D1208" s="66" t="s">
        <v>86</v>
      </c>
      <c r="E1208" s="66" t="s">
        <v>87</v>
      </c>
      <c r="F1208" s="225" t="s">
        <v>88</v>
      </c>
      <c r="G1208" s="225" t="s">
        <v>89</v>
      </c>
      <c r="H1208" s="67" t="s">
        <v>90</v>
      </c>
      <c r="I1208" s="34" t="s">
        <v>91</v>
      </c>
      <c r="J1208" s="18" t="s">
        <v>92</v>
      </c>
    </row>
    <row r="1209" spans="1:10" ht="10.5" customHeight="1">
      <c r="A1209" s="51"/>
      <c r="B1209" s="53"/>
      <c r="C1209" s="53"/>
      <c r="D1209" s="53"/>
      <c r="E1209" s="53"/>
      <c r="F1209" s="53"/>
      <c r="G1209" s="53"/>
      <c r="H1209" s="53"/>
      <c r="I1209" s="53"/>
      <c r="J1209" s="52"/>
    </row>
    <row r="1210" spans="1:10" ht="18.75">
      <c r="A1210" s="51"/>
      <c r="B1210" s="794" t="s">
        <v>863</v>
      </c>
      <c r="C1210" s="793"/>
      <c r="D1210" s="793"/>
      <c r="E1210" s="793"/>
      <c r="F1210" s="793"/>
      <c r="G1210" s="793"/>
      <c r="H1210" s="793"/>
      <c r="I1210" s="793"/>
      <c r="J1210" s="52"/>
    </row>
    <row r="1211" spans="1:10" ht="5.25" customHeight="1">
      <c r="A1211" s="54"/>
      <c r="B1211" s="55"/>
      <c r="C1211" s="55"/>
      <c r="D1211" s="55"/>
      <c r="E1211" s="55"/>
      <c r="F1211" s="55"/>
      <c r="G1211" s="55"/>
      <c r="H1211" s="55"/>
      <c r="I1211" s="55"/>
      <c r="J1211" s="52"/>
    </row>
    <row r="1212" spans="1:10" s="148" customFormat="1" ht="16.5" customHeight="1">
      <c r="A1212" s="216" t="s">
        <v>11</v>
      </c>
      <c r="B1212" s="217" t="s">
        <v>692</v>
      </c>
      <c r="C1212" s="199">
        <v>84</v>
      </c>
      <c r="D1212" s="199">
        <v>0</v>
      </c>
      <c r="E1212" s="199">
        <v>5</v>
      </c>
      <c r="F1212" s="221">
        <v>0</v>
      </c>
      <c r="G1212" s="221">
        <v>8410.35</v>
      </c>
      <c r="H1212" s="221">
        <v>2571.3</v>
      </c>
      <c r="I1212" s="345">
        <f aca="true" t="shared" si="147" ref="I1212:I1224">SUM(F1212:H1212)</f>
        <v>10981.650000000001</v>
      </c>
      <c r="J1212" s="147">
        <v>2</v>
      </c>
    </row>
    <row r="1213" spans="1:10" ht="16.5" customHeight="1">
      <c r="A1213" s="192" t="s">
        <v>12</v>
      </c>
      <c r="B1213" s="220" t="s">
        <v>167</v>
      </c>
      <c r="C1213" s="194">
        <v>67</v>
      </c>
      <c r="D1213" s="194">
        <v>19307</v>
      </c>
      <c r="E1213" s="194">
        <v>150</v>
      </c>
      <c r="F1213" s="195">
        <v>3880</v>
      </c>
      <c r="G1213" s="195">
        <v>172806.07</v>
      </c>
      <c r="H1213" s="195">
        <v>0</v>
      </c>
      <c r="I1213" s="108">
        <f t="shared" si="147"/>
        <v>176686.07</v>
      </c>
      <c r="J1213" s="77">
        <v>1</v>
      </c>
    </row>
    <row r="1214" spans="1:10" ht="16.5" customHeight="1">
      <c r="A1214" s="63" t="s">
        <v>13</v>
      </c>
      <c r="B1214" s="64" t="s">
        <v>168</v>
      </c>
      <c r="C1214" s="63">
        <v>103</v>
      </c>
      <c r="D1214" s="63">
        <v>12806</v>
      </c>
      <c r="E1214" s="63">
        <v>239</v>
      </c>
      <c r="F1214" s="65">
        <v>2518.07</v>
      </c>
      <c r="G1214" s="65">
        <v>190182.43</v>
      </c>
      <c r="H1214" s="65">
        <v>1276.29</v>
      </c>
      <c r="I1214" s="308">
        <f t="shared" si="147"/>
        <v>193976.79</v>
      </c>
      <c r="J1214" s="77">
        <v>3</v>
      </c>
    </row>
    <row r="1215" spans="1:10" ht="16.5" customHeight="1">
      <c r="A1215" s="63" t="s">
        <v>14</v>
      </c>
      <c r="B1215" s="64" t="s">
        <v>170</v>
      </c>
      <c r="C1215" s="63">
        <v>2</v>
      </c>
      <c r="D1215" s="63">
        <v>342</v>
      </c>
      <c r="E1215" s="63">
        <v>109</v>
      </c>
      <c r="F1215" s="65">
        <v>320</v>
      </c>
      <c r="G1215" s="65">
        <v>48340</v>
      </c>
      <c r="H1215" s="65">
        <v>1994</v>
      </c>
      <c r="I1215" s="107">
        <f t="shared" si="147"/>
        <v>50654</v>
      </c>
      <c r="J1215" s="77">
        <v>1</v>
      </c>
    </row>
    <row r="1216" spans="1:10" ht="16.5" customHeight="1">
      <c r="A1216" s="63" t="s">
        <v>15</v>
      </c>
      <c r="B1216" s="64" t="s">
        <v>171</v>
      </c>
      <c r="C1216" s="63">
        <v>58</v>
      </c>
      <c r="D1216" s="63">
        <v>63</v>
      </c>
      <c r="E1216" s="63">
        <v>14</v>
      </c>
      <c r="F1216" s="65">
        <v>0</v>
      </c>
      <c r="G1216" s="65">
        <v>104.06</v>
      </c>
      <c r="H1216" s="65">
        <v>876.3</v>
      </c>
      <c r="I1216" s="107">
        <f t="shared" si="147"/>
        <v>980.3599999999999</v>
      </c>
      <c r="J1216" s="77">
        <v>1</v>
      </c>
    </row>
    <row r="1217" spans="1:10" ht="16.5" customHeight="1">
      <c r="A1217" s="63" t="s">
        <v>16</v>
      </c>
      <c r="B1217" s="64" t="s">
        <v>695</v>
      </c>
      <c r="C1217" s="63">
        <v>26</v>
      </c>
      <c r="D1217" s="63">
        <v>10020</v>
      </c>
      <c r="E1217" s="63">
        <v>159</v>
      </c>
      <c r="F1217" s="65">
        <v>874</v>
      </c>
      <c r="G1217" s="65">
        <v>37022</v>
      </c>
      <c r="H1217" s="65">
        <v>1539.3</v>
      </c>
      <c r="I1217" s="107">
        <f t="shared" si="147"/>
        <v>39435.3</v>
      </c>
      <c r="J1217" s="77">
        <v>1</v>
      </c>
    </row>
    <row r="1218" spans="1:10" ht="16.5" customHeight="1">
      <c r="A1218" s="63" t="s">
        <v>17</v>
      </c>
      <c r="B1218" s="64" t="s">
        <v>172</v>
      </c>
      <c r="C1218" s="63">
        <v>58</v>
      </c>
      <c r="D1218" s="63">
        <v>29693</v>
      </c>
      <c r="E1218" s="63">
        <v>101</v>
      </c>
      <c r="F1218" s="65">
        <v>6777.2</v>
      </c>
      <c r="G1218" s="65">
        <v>64069</v>
      </c>
      <c r="H1218" s="65">
        <v>514.8</v>
      </c>
      <c r="I1218" s="308">
        <f>SUM(F1218:H1218)</f>
        <v>71361</v>
      </c>
      <c r="J1218" s="77">
        <v>1</v>
      </c>
    </row>
    <row r="1219" spans="1:10" ht="16.5" customHeight="1">
      <c r="A1219" s="63" t="s">
        <v>10</v>
      </c>
      <c r="B1219" s="64" t="s">
        <v>694</v>
      </c>
      <c r="C1219" s="63">
        <v>43</v>
      </c>
      <c r="D1219" s="63">
        <v>16328</v>
      </c>
      <c r="E1219" s="63">
        <v>159</v>
      </c>
      <c r="F1219" s="65">
        <v>3263</v>
      </c>
      <c r="G1219" s="65">
        <v>44328</v>
      </c>
      <c r="H1219" s="65">
        <v>35409</v>
      </c>
      <c r="I1219" s="107">
        <f>SUM(F1219:H1219)</f>
        <v>83000</v>
      </c>
      <c r="J1219" s="77">
        <v>1</v>
      </c>
    </row>
    <row r="1220" spans="1:10" ht="16.5" customHeight="1">
      <c r="A1220" s="63" t="s">
        <v>18</v>
      </c>
      <c r="B1220" s="64" t="s">
        <v>166</v>
      </c>
      <c r="C1220" s="63">
        <v>1</v>
      </c>
      <c r="D1220" s="63">
        <v>82</v>
      </c>
      <c r="E1220" s="63">
        <v>37</v>
      </c>
      <c r="F1220" s="65">
        <v>24</v>
      </c>
      <c r="G1220" s="65">
        <v>19310</v>
      </c>
      <c r="H1220" s="65">
        <v>38</v>
      </c>
      <c r="I1220" s="107">
        <f>SUM(F1220:H1220)</f>
        <v>19372</v>
      </c>
      <c r="J1220" s="77">
        <v>1</v>
      </c>
    </row>
    <row r="1221" spans="1:10" ht="16.5" customHeight="1">
      <c r="A1221" s="63" t="s">
        <v>23</v>
      </c>
      <c r="B1221" s="64" t="s">
        <v>161</v>
      </c>
      <c r="C1221" s="63">
        <v>51</v>
      </c>
      <c r="D1221" s="63">
        <v>1210</v>
      </c>
      <c r="E1221" s="63">
        <v>42</v>
      </c>
      <c r="F1221" s="65">
        <v>1482</v>
      </c>
      <c r="G1221" s="65">
        <v>8843</v>
      </c>
      <c r="H1221" s="65">
        <v>5100</v>
      </c>
      <c r="I1221" s="107">
        <f>SUM(F1221:H1221)</f>
        <v>15425</v>
      </c>
      <c r="J1221" s="77">
        <v>1</v>
      </c>
    </row>
    <row r="1222" spans="1:10" ht="16.5" customHeight="1">
      <c r="A1222" s="63" t="s">
        <v>21</v>
      </c>
      <c r="B1222" s="64" t="s">
        <v>173</v>
      </c>
      <c r="C1222" s="63">
        <v>16</v>
      </c>
      <c r="D1222" s="63">
        <v>132</v>
      </c>
      <c r="E1222" s="63">
        <v>16</v>
      </c>
      <c r="F1222" s="65">
        <v>36</v>
      </c>
      <c r="G1222" s="65">
        <v>2290.6</v>
      </c>
      <c r="H1222" s="65">
        <v>3627.4</v>
      </c>
      <c r="I1222" s="107">
        <f>SUM(F1222:H1222)</f>
        <v>5954</v>
      </c>
      <c r="J1222" s="298">
        <v>1</v>
      </c>
    </row>
    <row r="1223" spans="1:10" ht="16.5" customHeight="1">
      <c r="A1223" s="63" t="s">
        <v>19</v>
      </c>
      <c r="B1223" s="64" t="s">
        <v>503</v>
      </c>
      <c r="C1223" s="63">
        <v>34</v>
      </c>
      <c r="D1223" s="63">
        <v>3050</v>
      </c>
      <c r="E1223" s="63">
        <v>15</v>
      </c>
      <c r="F1223" s="65">
        <v>35</v>
      </c>
      <c r="G1223" s="65">
        <v>750</v>
      </c>
      <c r="H1223" s="65">
        <v>0</v>
      </c>
      <c r="I1223" s="107">
        <f t="shared" si="147"/>
        <v>785</v>
      </c>
      <c r="J1223" s="77">
        <v>1</v>
      </c>
    </row>
    <row r="1224" spans="1:10" ht="16.5" customHeight="1">
      <c r="A1224" s="64"/>
      <c r="B1224" s="64" t="s">
        <v>504</v>
      </c>
      <c r="C1224" s="63">
        <v>1</v>
      </c>
      <c r="D1224" s="63">
        <v>217</v>
      </c>
      <c r="E1224" s="63">
        <v>8</v>
      </c>
      <c r="F1224" s="65">
        <v>1.5</v>
      </c>
      <c r="G1224" s="65">
        <v>2.4</v>
      </c>
      <c r="H1224" s="65">
        <v>2950.1</v>
      </c>
      <c r="I1224" s="107">
        <f t="shared" si="147"/>
        <v>2954</v>
      </c>
      <c r="J1224" s="77">
        <v>1</v>
      </c>
    </row>
    <row r="1225" spans="1:10" ht="16.5" customHeight="1">
      <c r="A1225" s="64"/>
      <c r="B1225" s="64" t="s">
        <v>696</v>
      </c>
      <c r="C1225" s="63">
        <v>1</v>
      </c>
      <c r="D1225" s="63">
        <v>0</v>
      </c>
      <c r="E1225" s="63">
        <v>61</v>
      </c>
      <c r="F1225" s="65">
        <v>0</v>
      </c>
      <c r="G1225" s="65">
        <v>19.3</v>
      </c>
      <c r="H1225" s="65">
        <v>10.4</v>
      </c>
      <c r="I1225" s="107">
        <v>29.7</v>
      </c>
      <c r="J1225" s="77">
        <v>1</v>
      </c>
    </row>
    <row r="1226" spans="1:10" ht="16.5" customHeight="1">
      <c r="A1226" s="64"/>
      <c r="B1226" s="64" t="s">
        <v>508</v>
      </c>
      <c r="C1226" s="63">
        <v>1</v>
      </c>
      <c r="D1226" s="63">
        <v>0</v>
      </c>
      <c r="E1226" s="63">
        <v>6</v>
      </c>
      <c r="F1226" s="65">
        <v>0</v>
      </c>
      <c r="G1226" s="65">
        <v>0</v>
      </c>
      <c r="H1226" s="65">
        <v>25</v>
      </c>
      <c r="I1226" s="108">
        <f>SUM(F1226:H1226)</f>
        <v>25</v>
      </c>
      <c r="J1226" s="77">
        <v>1</v>
      </c>
    </row>
    <row r="1227" spans="1:10" ht="16.5" customHeight="1">
      <c r="A1227" s="229"/>
      <c r="B1227" s="198" t="s">
        <v>505</v>
      </c>
      <c r="C1227" s="200">
        <v>5</v>
      </c>
      <c r="D1227" s="200">
        <v>735</v>
      </c>
      <c r="E1227" s="200">
        <v>577</v>
      </c>
      <c r="F1227" s="201">
        <v>4.6</v>
      </c>
      <c r="G1227" s="201">
        <v>63.3</v>
      </c>
      <c r="H1227" s="201">
        <v>30.1</v>
      </c>
      <c r="I1227" s="107">
        <f aca="true" t="shared" si="148" ref="I1227:I1238">SUM(F1227:H1227)</f>
        <v>98</v>
      </c>
      <c r="J1227" s="77">
        <v>1</v>
      </c>
    </row>
    <row r="1228" spans="1:10" ht="16.5" customHeight="1">
      <c r="A1228" s="426"/>
      <c r="B1228" s="217" t="s">
        <v>506</v>
      </c>
      <c r="C1228" s="199">
        <v>5</v>
      </c>
      <c r="D1228" s="199">
        <v>453</v>
      </c>
      <c r="E1228" s="199">
        <v>14</v>
      </c>
      <c r="F1228" s="221">
        <v>0</v>
      </c>
      <c r="G1228" s="221">
        <v>44.88</v>
      </c>
      <c r="H1228" s="221">
        <v>0</v>
      </c>
      <c r="I1228" s="107">
        <f t="shared" si="148"/>
        <v>44.88</v>
      </c>
      <c r="J1228" s="77">
        <v>1</v>
      </c>
    </row>
    <row r="1229" spans="1:10" ht="16.5" customHeight="1">
      <c r="A1229" s="64"/>
      <c r="B1229" s="64" t="s">
        <v>175</v>
      </c>
      <c r="C1229" s="63">
        <v>1</v>
      </c>
      <c r="D1229" s="63">
        <v>25</v>
      </c>
      <c r="E1229" s="63">
        <v>7</v>
      </c>
      <c r="F1229" s="65">
        <v>4.8</v>
      </c>
      <c r="G1229" s="65">
        <v>18.7</v>
      </c>
      <c r="H1229" s="65">
        <v>1.5</v>
      </c>
      <c r="I1229" s="107">
        <f t="shared" si="148"/>
        <v>25</v>
      </c>
      <c r="J1229" s="77">
        <v>1</v>
      </c>
    </row>
    <row r="1230" spans="1:10" ht="16.5" customHeight="1">
      <c r="A1230" s="64"/>
      <c r="B1230" s="64" t="s">
        <v>176</v>
      </c>
      <c r="C1230" s="63">
        <v>1</v>
      </c>
      <c r="D1230" s="63">
        <v>0</v>
      </c>
      <c r="E1230" s="63">
        <v>5</v>
      </c>
      <c r="F1230" s="65">
        <v>0</v>
      </c>
      <c r="G1230" s="65">
        <v>1473</v>
      </c>
      <c r="H1230" s="65">
        <v>1002</v>
      </c>
      <c r="I1230" s="107">
        <f>SUM(F1230:H1230)</f>
        <v>2475</v>
      </c>
      <c r="J1230" s="77">
        <v>1</v>
      </c>
    </row>
    <row r="1231" spans="1:10" ht="16.5" customHeight="1">
      <c r="A1231" s="64"/>
      <c r="B1231" s="64" t="s">
        <v>700</v>
      </c>
      <c r="C1231" s="63">
        <v>14</v>
      </c>
      <c r="D1231" s="63">
        <v>130</v>
      </c>
      <c r="E1231" s="63">
        <v>73</v>
      </c>
      <c r="F1231" s="65">
        <v>65</v>
      </c>
      <c r="G1231" s="65">
        <v>6969</v>
      </c>
      <c r="H1231" s="65">
        <v>1886</v>
      </c>
      <c r="I1231" s="107">
        <f>SUM(F1231:H1231)</f>
        <v>8920</v>
      </c>
      <c r="J1231" s="77">
        <v>1</v>
      </c>
    </row>
    <row r="1232" spans="1:10" ht="16.5" customHeight="1">
      <c r="A1232" s="64"/>
      <c r="B1232" s="64" t="s">
        <v>174</v>
      </c>
      <c r="C1232" s="63">
        <v>9</v>
      </c>
      <c r="D1232" s="63">
        <v>5960</v>
      </c>
      <c r="E1232" s="63">
        <v>756</v>
      </c>
      <c r="F1232" s="65">
        <v>3539.7</v>
      </c>
      <c r="G1232" s="65">
        <v>11325.9</v>
      </c>
      <c r="H1232" s="65">
        <v>1332.29</v>
      </c>
      <c r="I1232" s="107">
        <f t="shared" si="148"/>
        <v>16197.89</v>
      </c>
      <c r="J1232" s="77">
        <v>1</v>
      </c>
    </row>
    <row r="1233" spans="1:10" ht="16.5" customHeight="1">
      <c r="A1233" s="64"/>
      <c r="B1233" s="198" t="s">
        <v>697</v>
      </c>
      <c r="C1233" s="200">
        <v>1</v>
      </c>
      <c r="D1233" s="200">
        <v>0</v>
      </c>
      <c r="E1233" s="200">
        <v>6</v>
      </c>
      <c r="F1233" s="201">
        <v>0</v>
      </c>
      <c r="G1233" s="201">
        <v>11.45</v>
      </c>
      <c r="H1233" s="201">
        <v>0</v>
      </c>
      <c r="I1233" s="107">
        <f>SUM(F1233:H1233)</f>
        <v>11.45</v>
      </c>
      <c r="J1233" s="77">
        <v>1</v>
      </c>
    </row>
    <row r="1234" spans="1:10" ht="16.5" customHeight="1">
      <c r="A1234" s="64"/>
      <c r="B1234" s="64" t="s">
        <v>507</v>
      </c>
      <c r="C1234" s="63">
        <v>1</v>
      </c>
      <c r="D1234" s="63">
        <v>30</v>
      </c>
      <c r="E1234" s="63">
        <v>47</v>
      </c>
      <c r="F1234" s="65">
        <v>72.5</v>
      </c>
      <c r="G1234" s="65">
        <v>112.7</v>
      </c>
      <c r="H1234" s="65">
        <v>1.2</v>
      </c>
      <c r="I1234" s="107">
        <f t="shared" si="148"/>
        <v>186.39999999999998</v>
      </c>
      <c r="J1234" s="77">
        <v>1</v>
      </c>
    </row>
    <row r="1235" spans="1:10" ht="16.5" customHeight="1">
      <c r="A1235" s="177"/>
      <c r="B1235" s="177"/>
      <c r="C1235" s="178"/>
      <c r="D1235" s="178"/>
      <c r="E1235" s="178"/>
      <c r="F1235" s="196"/>
      <c r="G1235" s="196"/>
      <c r="H1235" s="196"/>
      <c r="I1235" s="264"/>
      <c r="J1235" s="142"/>
    </row>
    <row r="1236" spans="1:10" ht="16.5" customHeight="1">
      <c r="A1236" s="66" t="s">
        <v>4</v>
      </c>
      <c r="B1236" s="66" t="s">
        <v>84</v>
      </c>
      <c r="C1236" s="66" t="s">
        <v>85</v>
      </c>
      <c r="D1236" s="66" t="s">
        <v>86</v>
      </c>
      <c r="E1236" s="66" t="s">
        <v>87</v>
      </c>
      <c r="F1236" s="225" t="s">
        <v>88</v>
      </c>
      <c r="G1236" s="225" t="s">
        <v>89</v>
      </c>
      <c r="H1236" s="67" t="s">
        <v>90</v>
      </c>
      <c r="I1236" s="34" t="s">
        <v>91</v>
      </c>
      <c r="J1236" s="18" t="s">
        <v>92</v>
      </c>
    </row>
    <row r="1237" spans="1:10" ht="16.5" customHeight="1">
      <c r="A1237" s="64"/>
      <c r="B1237" s="64" t="s">
        <v>699</v>
      </c>
      <c r="C1237" s="63">
        <v>1</v>
      </c>
      <c r="D1237" s="63">
        <v>21</v>
      </c>
      <c r="E1237" s="63">
        <v>2</v>
      </c>
      <c r="F1237" s="65">
        <v>1.62</v>
      </c>
      <c r="G1237" s="65">
        <v>48.38</v>
      </c>
      <c r="H1237" s="65">
        <v>0</v>
      </c>
      <c r="I1237" s="107">
        <f>SUM(F1237:H1237)</f>
        <v>50</v>
      </c>
      <c r="J1237" s="77">
        <v>1</v>
      </c>
    </row>
    <row r="1238" spans="1:10" ht="16.5" customHeight="1">
      <c r="A1238" s="64"/>
      <c r="B1238" s="64" t="s">
        <v>177</v>
      </c>
      <c r="C1238" s="63">
        <v>2</v>
      </c>
      <c r="D1238" s="63">
        <v>380</v>
      </c>
      <c r="E1238" s="63">
        <v>11</v>
      </c>
      <c r="F1238" s="65">
        <v>0.3</v>
      </c>
      <c r="G1238" s="65">
        <v>3.4</v>
      </c>
      <c r="H1238" s="65">
        <v>16.8</v>
      </c>
      <c r="I1238" s="107">
        <f t="shared" si="148"/>
        <v>20.5</v>
      </c>
      <c r="J1238" s="77">
        <v>1</v>
      </c>
    </row>
    <row r="1239" spans="1:10" ht="16.5" customHeight="1">
      <c r="A1239" s="64"/>
      <c r="B1239" s="64" t="s">
        <v>178</v>
      </c>
      <c r="C1239" s="63">
        <v>1</v>
      </c>
      <c r="D1239" s="63">
        <v>0</v>
      </c>
      <c r="E1239" s="63">
        <v>0</v>
      </c>
      <c r="F1239" s="65">
        <v>0</v>
      </c>
      <c r="G1239" s="65">
        <v>0</v>
      </c>
      <c r="H1239" s="65">
        <v>125.1</v>
      </c>
      <c r="I1239" s="107">
        <f>SUM(F1239:H1239)</f>
        <v>125.1</v>
      </c>
      <c r="J1239" s="77">
        <v>1</v>
      </c>
    </row>
    <row r="1240" spans="1:10" ht="16.5" customHeight="1">
      <c r="A1240" s="64"/>
      <c r="B1240" s="198" t="s">
        <v>698</v>
      </c>
      <c r="C1240" s="200">
        <v>5</v>
      </c>
      <c r="D1240" s="200">
        <v>208</v>
      </c>
      <c r="E1240" s="200">
        <v>105</v>
      </c>
      <c r="F1240" s="201">
        <v>321</v>
      </c>
      <c r="G1240" s="201">
        <v>311</v>
      </c>
      <c r="H1240" s="201">
        <v>543</v>
      </c>
      <c r="I1240" s="107">
        <f>SUM(F1240:H1240)</f>
        <v>1175</v>
      </c>
      <c r="J1240" s="77">
        <v>1</v>
      </c>
    </row>
    <row r="1241" spans="1:10" ht="16.5" customHeight="1">
      <c r="A1241" s="811" t="s">
        <v>628</v>
      </c>
      <c r="B1241" s="811"/>
      <c r="C1241" s="367">
        <f aca="true" t="shared" si="149" ref="C1241:J1241">SUM(C1212:C1240)</f>
        <v>592</v>
      </c>
      <c r="D1241" s="367">
        <f t="shared" si="149"/>
        <v>101192</v>
      </c>
      <c r="E1241" s="367">
        <f t="shared" si="149"/>
        <v>2724</v>
      </c>
      <c r="F1241" s="368">
        <f t="shared" si="149"/>
        <v>23220.289999999997</v>
      </c>
      <c r="G1241" s="368">
        <f t="shared" si="149"/>
        <v>616858.9199999999</v>
      </c>
      <c r="H1241" s="415">
        <f t="shared" si="149"/>
        <v>60869.88</v>
      </c>
      <c r="I1241" s="110">
        <f t="shared" si="149"/>
        <v>700949.0899999999</v>
      </c>
      <c r="J1241" s="91">
        <f t="shared" si="149"/>
        <v>30</v>
      </c>
    </row>
    <row r="1242" spans="1:10" ht="11.25" customHeight="1">
      <c r="A1242" s="47"/>
      <c r="B1242" s="49"/>
      <c r="C1242" s="49"/>
      <c r="D1242" s="49"/>
      <c r="E1242" s="49"/>
      <c r="F1242" s="49"/>
      <c r="G1242" s="49"/>
      <c r="H1242" s="49"/>
      <c r="I1242" s="49"/>
      <c r="J1242" s="52"/>
    </row>
    <row r="1243" spans="1:10" ht="16.5" customHeight="1">
      <c r="A1243" s="51"/>
      <c r="B1243" s="794" t="s">
        <v>848</v>
      </c>
      <c r="C1243" s="793"/>
      <c r="D1243" s="793"/>
      <c r="E1243" s="793"/>
      <c r="F1243" s="793"/>
      <c r="G1243" s="793"/>
      <c r="H1243" s="793"/>
      <c r="I1243" s="793"/>
      <c r="J1243" s="52"/>
    </row>
    <row r="1244" spans="1:10" ht="12" customHeight="1">
      <c r="A1244" s="54"/>
      <c r="B1244" s="55"/>
      <c r="C1244" s="55"/>
      <c r="D1244" s="55"/>
      <c r="E1244" s="55"/>
      <c r="F1244" s="55"/>
      <c r="G1244" s="55"/>
      <c r="H1244" s="55"/>
      <c r="I1244" s="55"/>
      <c r="J1244" s="52"/>
    </row>
    <row r="1245" spans="1:10" ht="17.25" customHeight="1">
      <c r="A1245" s="344" t="s">
        <v>11</v>
      </c>
      <c r="B1245" s="64" t="s">
        <v>390</v>
      </c>
      <c r="C1245" s="209">
        <v>2</v>
      </c>
      <c r="D1245" s="116">
        <v>0</v>
      </c>
      <c r="E1245" s="116">
        <v>1</v>
      </c>
      <c r="F1245" s="386">
        <v>0</v>
      </c>
      <c r="G1245" s="386">
        <v>0.018</v>
      </c>
      <c r="H1245" s="400">
        <v>11.9</v>
      </c>
      <c r="I1245" s="125">
        <f aca="true" t="shared" si="150" ref="I1245:I1268">SUM(F1245:H1245)</f>
        <v>11.918000000000001</v>
      </c>
      <c r="J1245" s="77">
        <v>5</v>
      </c>
    </row>
    <row r="1246" spans="1:10" ht="17.25" customHeight="1">
      <c r="A1246" s="176" t="s">
        <v>12</v>
      </c>
      <c r="B1246" s="81" t="s">
        <v>434</v>
      </c>
      <c r="C1246" s="63">
        <v>1</v>
      </c>
      <c r="D1246" s="63">
        <v>0</v>
      </c>
      <c r="E1246" s="63">
        <v>0</v>
      </c>
      <c r="F1246" s="130">
        <v>0</v>
      </c>
      <c r="G1246" s="130">
        <v>0</v>
      </c>
      <c r="H1246" s="130">
        <v>0.23</v>
      </c>
      <c r="I1246" s="125">
        <f>SUM(F1246:H1246)</f>
        <v>0.23</v>
      </c>
      <c r="J1246" s="77">
        <v>1</v>
      </c>
    </row>
    <row r="1247" spans="1:10" ht="17.25" customHeight="1">
      <c r="A1247" s="63" t="s">
        <v>13</v>
      </c>
      <c r="B1247" s="206" t="s">
        <v>509</v>
      </c>
      <c r="C1247" s="63">
        <v>2</v>
      </c>
      <c r="D1247" s="63">
        <v>0</v>
      </c>
      <c r="E1247" s="63">
        <v>1</v>
      </c>
      <c r="F1247" s="130">
        <v>0</v>
      </c>
      <c r="G1247" s="130">
        <v>0.5</v>
      </c>
      <c r="H1247" s="401">
        <v>0.7</v>
      </c>
      <c r="I1247" s="126">
        <f t="shared" si="150"/>
        <v>1.2</v>
      </c>
      <c r="J1247" s="77">
        <v>2</v>
      </c>
    </row>
    <row r="1248" spans="1:10" ht="17.25" customHeight="1">
      <c r="A1248" s="63" t="s">
        <v>14</v>
      </c>
      <c r="B1248" s="206" t="s">
        <v>438</v>
      </c>
      <c r="C1248" s="63">
        <v>10</v>
      </c>
      <c r="D1248" s="63">
        <v>0</v>
      </c>
      <c r="E1248" s="63">
        <v>1</v>
      </c>
      <c r="F1248" s="130">
        <v>0</v>
      </c>
      <c r="G1248" s="130">
        <v>111.22</v>
      </c>
      <c r="H1248" s="401">
        <v>8.69</v>
      </c>
      <c r="I1248" s="126">
        <f t="shared" si="150"/>
        <v>119.91</v>
      </c>
      <c r="J1248" s="77">
        <v>10</v>
      </c>
    </row>
    <row r="1249" spans="1:10" ht="17.25" customHeight="1">
      <c r="A1249" s="63" t="s">
        <v>15</v>
      </c>
      <c r="B1249" s="206" t="s">
        <v>510</v>
      </c>
      <c r="C1249" s="63">
        <v>3</v>
      </c>
      <c r="D1249" s="63">
        <v>0</v>
      </c>
      <c r="E1249" s="63">
        <v>1</v>
      </c>
      <c r="F1249" s="130">
        <v>0</v>
      </c>
      <c r="G1249" s="130">
        <v>0.3</v>
      </c>
      <c r="H1249" s="401">
        <v>9.31</v>
      </c>
      <c r="I1249" s="126">
        <f t="shared" si="150"/>
        <v>9.610000000000001</v>
      </c>
      <c r="J1249" s="77">
        <v>7</v>
      </c>
    </row>
    <row r="1250" spans="1:10" ht="17.25" customHeight="1">
      <c r="A1250" s="63" t="s">
        <v>16</v>
      </c>
      <c r="B1250" s="206" t="s">
        <v>440</v>
      </c>
      <c r="C1250" s="63">
        <v>2</v>
      </c>
      <c r="D1250" s="63">
        <v>0</v>
      </c>
      <c r="E1250" s="63">
        <v>1</v>
      </c>
      <c r="F1250" s="130">
        <v>0</v>
      </c>
      <c r="G1250" s="130">
        <v>0.015</v>
      </c>
      <c r="H1250" s="401">
        <v>0.28</v>
      </c>
      <c r="I1250" s="126">
        <f t="shared" si="150"/>
        <v>0.29500000000000004</v>
      </c>
      <c r="J1250" s="77">
        <v>5</v>
      </c>
    </row>
    <row r="1251" spans="1:10" ht="17.25" customHeight="1">
      <c r="A1251" s="70" t="s">
        <v>17</v>
      </c>
      <c r="B1251" s="423" t="s">
        <v>441</v>
      </c>
      <c r="C1251" s="70">
        <v>1</v>
      </c>
      <c r="D1251" s="70">
        <v>0</v>
      </c>
      <c r="E1251" s="70">
        <v>0</v>
      </c>
      <c r="F1251" s="131">
        <v>0</v>
      </c>
      <c r="G1251" s="131">
        <v>0</v>
      </c>
      <c r="H1251" s="417">
        <v>1.211</v>
      </c>
      <c r="I1251" s="132">
        <f>SUM(F1251:H1251)</f>
        <v>1.211</v>
      </c>
      <c r="J1251" s="77">
        <v>1</v>
      </c>
    </row>
    <row r="1252" spans="1:10" ht="17.25" customHeight="1">
      <c r="A1252" s="70" t="s">
        <v>10</v>
      </c>
      <c r="B1252" s="423" t="s">
        <v>442</v>
      </c>
      <c r="C1252" s="70">
        <v>1</v>
      </c>
      <c r="D1252" s="70">
        <v>0</v>
      </c>
      <c r="E1252" s="70">
        <v>0</v>
      </c>
      <c r="F1252" s="131">
        <v>0</v>
      </c>
      <c r="G1252" s="131">
        <v>0</v>
      </c>
      <c r="H1252" s="417">
        <v>14</v>
      </c>
      <c r="I1252" s="132">
        <f>SUM(F1252:H1252)</f>
        <v>14</v>
      </c>
      <c r="J1252" s="77">
        <v>1</v>
      </c>
    </row>
    <row r="1253" spans="1:10" ht="17.25" customHeight="1">
      <c r="A1253" s="63" t="s">
        <v>18</v>
      </c>
      <c r="B1253" s="206" t="s">
        <v>444</v>
      </c>
      <c r="C1253" s="63">
        <v>3</v>
      </c>
      <c r="D1253" s="63">
        <v>0</v>
      </c>
      <c r="E1253" s="63">
        <v>0</v>
      </c>
      <c r="F1253" s="130">
        <v>0</v>
      </c>
      <c r="G1253" s="130">
        <v>0</v>
      </c>
      <c r="H1253" s="130">
        <v>9.5</v>
      </c>
      <c r="I1253" s="129">
        <f t="shared" si="150"/>
        <v>9.5</v>
      </c>
      <c r="J1253" s="77">
        <v>3</v>
      </c>
    </row>
    <row r="1254" spans="1:10" ht="17.25" customHeight="1">
      <c r="A1254" s="63" t="s">
        <v>23</v>
      </c>
      <c r="B1254" s="206" t="s">
        <v>445</v>
      </c>
      <c r="C1254" s="63">
        <v>1</v>
      </c>
      <c r="D1254" s="63">
        <v>0</v>
      </c>
      <c r="E1254" s="63">
        <v>0</v>
      </c>
      <c r="F1254" s="130">
        <v>0</v>
      </c>
      <c r="G1254" s="130">
        <v>0</v>
      </c>
      <c r="H1254" s="130">
        <v>0.01</v>
      </c>
      <c r="I1254" s="126">
        <f t="shared" si="150"/>
        <v>0.01</v>
      </c>
      <c r="J1254" s="77">
        <v>1</v>
      </c>
    </row>
    <row r="1255" spans="1:10" ht="17.25" customHeight="1">
      <c r="A1255" s="63" t="s">
        <v>21</v>
      </c>
      <c r="B1255" s="206" t="s">
        <v>511</v>
      </c>
      <c r="C1255" s="63">
        <v>4</v>
      </c>
      <c r="D1255" s="63">
        <v>0</v>
      </c>
      <c r="E1255" s="63">
        <v>0</v>
      </c>
      <c r="F1255" s="130">
        <v>0</v>
      </c>
      <c r="G1255" s="130">
        <v>0</v>
      </c>
      <c r="H1255" s="130">
        <v>13.2</v>
      </c>
      <c r="I1255" s="126">
        <f t="shared" si="150"/>
        <v>13.2</v>
      </c>
      <c r="J1255" s="77">
        <v>5</v>
      </c>
    </row>
    <row r="1256" spans="1:10" ht="17.25" customHeight="1">
      <c r="A1256" s="63" t="s">
        <v>19</v>
      </c>
      <c r="B1256" s="206" t="s">
        <v>726</v>
      </c>
      <c r="C1256" s="63">
        <v>1</v>
      </c>
      <c r="D1256" s="63">
        <v>0</v>
      </c>
      <c r="E1256" s="63">
        <v>0</v>
      </c>
      <c r="F1256" s="130">
        <v>0</v>
      </c>
      <c r="G1256" s="130">
        <v>0</v>
      </c>
      <c r="H1256" s="130">
        <v>0.08</v>
      </c>
      <c r="I1256" s="126">
        <f>SUM(F1256:H1256)</f>
        <v>0.08</v>
      </c>
      <c r="J1256" s="77">
        <v>1</v>
      </c>
    </row>
    <row r="1257" spans="1:10" ht="17.25" customHeight="1">
      <c r="A1257" s="63" t="s">
        <v>20</v>
      </c>
      <c r="B1257" s="206" t="s">
        <v>435</v>
      </c>
      <c r="C1257" s="63">
        <v>4</v>
      </c>
      <c r="D1257" s="63">
        <v>1</v>
      </c>
      <c r="E1257" s="63">
        <v>0</v>
      </c>
      <c r="F1257" s="130">
        <v>0.015</v>
      </c>
      <c r="G1257" s="130">
        <v>0</v>
      </c>
      <c r="H1257" s="130">
        <v>6.035</v>
      </c>
      <c r="I1257" s="126">
        <f>SUM(F1257:H1257)</f>
        <v>6.05</v>
      </c>
      <c r="J1257" s="77">
        <v>7</v>
      </c>
    </row>
    <row r="1258" spans="1:10" ht="17.25" customHeight="1">
      <c r="A1258" s="70" t="s">
        <v>22</v>
      </c>
      <c r="B1258" s="423" t="s">
        <v>436</v>
      </c>
      <c r="C1258" s="70">
        <v>2</v>
      </c>
      <c r="D1258" s="70">
        <v>0</v>
      </c>
      <c r="E1258" s="70">
        <v>0</v>
      </c>
      <c r="F1258" s="131">
        <v>0</v>
      </c>
      <c r="G1258" s="131">
        <v>0</v>
      </c>
      <c r="H1258" s="131">
        <v>2.07</v>
      </c>
      <c r="I1258" s="132">
        <f t="shared" si="150"/>
        <v>2.07</v>
      </c>
      <c r="J1258" s="77">
        <v>2</v>
      </c>
    </row>
    <row r="1259" spans="1:10" ht="17.25" customHeight="1">
      <c r="A1259" s="63" t="s">
        <v>24</v>
      </c>
      <c r="B1259" s="206" t="s">
        <v>392</v>
      </c>
      <c r="C1259" s="63">
        <v>1</v>
      </c>
      <c r="D1259" s="63">
        <v>0</v>
      </c>
      <c r="E1259" s="63">
        <v>0</v>
      </c>
      <c r="F1259" s="130">
        <v>0</v>
      </c>
      <c r="G1259" s="130">
        <v>0</v>
      </c>
      <c r="H1259" s="130">
        <v>0.7012</v>
      </c>
      <c r="I1259" s="129">
        <f t="shared" si="150"/>
        <v>0.7012</v>
      </c>
      <c r="J1259" s="77">
        <v>2</v>
      </c>
    </row>
    <row r="1260" spans="1:10" ht="17.25" customHeight="1">
      <c r="A1260" s="63" t="s">
        <v>26</v>
      </c>
      <c r="B1260" s="206" t="s">
        <v>725</v>
      </c>
      <c r="C1260" s="63">
        <v>1</v>
      </c>
      <c r="D1260" s="63">
        <v>0</v>
      </c>
      <c r="E1260" s="63">
        <v>1</v>
      </c>
      <c r="F1260" s="130">
        <v>0</v>
      </c>
      <c r="G1260" s="130">
        <v>0.2</v>
      </c>
      <c r="H1260" s="401">
        <v>0.3</v>
      </c>
      <c r="I1260" s="427">
        <f>SUM(F1260:H1260)</f>
        <v>0.5</v>
      </c>
      <c r="J1260" s="92">
        <v>2</v>
      </c>
    </row>
    <row r="1261" spans="1:10" ht="17.25" customHeight="1">
      <c r="A1261" s="63" t="s">
        <v>27</v>
      </c>
      <c r="B1261" s="206" t="s">
        <v>623</v>
      </c>
      <c r="C1261" s="63">
        <v>3</v>
      </c>
      <c r="D1261" s="63">
        <v>0</v>
      </c>
      <c r="E1261" s="63">
        <v>0</v>
      </c>
      <c r="F1261" s="130">
        <v>0</v>
      </c>
      <c r="G1261" s="130">
        <v>0</v>
      </c>
      <c r="H1261" s="130">
        <v>0.05</v>
      </c>
      <c r="I1261" s="126">
        <f t="shared" si="150"/>
        <v>0.05</v>
      </c>
      <c r="J1261" s="77">
        <v>3</v>
      </c>
    </row>
    <row r="1262" spans="1:10" ht="16.5" customHeight="1">
      <c r="A1262" s="63" t="s">
        <v>28</v>
      </c>
      <c r="B1262" s="206" t="s">
        <v>727</v>
      </c>
      <c r="C1262" s="63">
        <v>1</v>
      </c>
      <c r="D1262" s="63">
        <v>0</v>
      </c>
      <c r="E1262" s="63">
        <v>0</v>
      </c>
      <c r="F1262" s="130">
        <v>0</v>
      </c>
      <c r="G1262" s="130">
        <v>0</v>
      </c>
      <c r="H1262" s="401">
        <v>0.08</v>
      </c>
      <c r="I1262" s="126">
        <f>SUM(F1262:H1262)</f>
        <v>0.08</v>
      </c>
      <c r="J1262" s="77">
        <v>1</v>
      </c>
    </row>
    <row r="1263" spans="1:10" ht="16.5" customHeight="1">
      <c r="A1263" s="66" t="s">
        <v>4</v>
      </c>
      <c r="B1263" s="66" t="s">
        <v>84</v>
      </c>
      <c r="C1263" s="66" t="s">
        <v>85</v>
      </c>
      <c r="D1263" s="66" t="s">
        <v>86</v>
      </c>
      <c r="E1263" s="66" t="s">
        <v>87</v>
      </c>
      <c r="F1263" s="66" t="s">
        <v>88</v>
      </c>
      <c r="G1263" s="225" t="s">
        <v>89</v>
      </c>
      <c r="H1263" s="66" t="s">
        <v>90</v>
      </c>
      <c r="I1263" s="230" t="s">
        <v>91</v>
      </c>
      <c r="J1263" s="18" t="s">
        <v>92</v>
      </c>
    </row>
    <row r="1264" spans="1:10" ht="16.5" customHeight="1">
      <c r="A1264" s="63"/>
      <c r="B1264" s="206" t="s">
        <v>512</v>
      </c>
      <c r="C1264" s="63">
        <v>1</v>
      </c>
      <c r="D1264" s="63">
        <v>0</v>
      </c>
      <c r="E1264" s="63">
        <v>0</v>
      </c>
      <c r="F1264" s="130">
        <v>0</v>
      </c>
      <c r="G1264" s="130">
        <v>0</v>
      </c>
      <c r="H1264" s="401">
        <v>0.018</v>
      </c>
      <c r="I1264" s="126">
        <f t="shared" si="150"/>
        <v>0.018</v>
      </c>
      <c r="J1264" s="77">
        <v>1</v>
      </c>
    </row>
    <row r="1265" spans="1:10" ht="16.5" customHeight="1">
      <c r="A1265" s="63"/>
      <c r="B1265" s="206" t="s">
        <v>379</v>
      </c>
      <c r="C1265" s="63">
        <v>1</v>
      </c>
      <c r="D1265" s="63">
        <v>0</v>
      </c>
      <c r="E1265" s="63">
        <v>0</v>
      </c>
      <c r="F1265" s="130">
        <v>0</v>
      </c>
      <c r="G1265" s="130">
        <v>0</v>
      </c>
      <c r="H1265" s="130">
        <v>2.72</v>
      </c>
      <c r="I1265" s="126">
        <f t="shared" si="150"/>
        <v>2.72</v>
      </c>
      <c r="J1265" s="77">
        <v>1</v>
      </c>
    </row>
    <row r="1266" spans="1:10" ht="16.5" customHeight="1">
      <c r="A1266" s="63"/>
      <c r="B1266" s="206" t="s">
        <v>513</v>
      </c>
      <c r="C1266" s="63">
        <v>1</v>
      </c>
      <c r="D1266" s="63">
        <v>0</v>
      </c>
      <c r="E1266" s="63">
        <v>0</v>
      </c>
      <c r="F1266" s="130">
        <v>0</v>
      </c>
      <c r="G1266" s="130">
        <v>0</v>
      </c>
      <c r="H1266" s="130">
        <v>2.6</v>
      </c>
      <c r="I1266" s="126">
        <f t="shared" si="150"/>
        <v>2.6</v>
      </c>
      <c r="J1266" s="77">
        <v>1</v>
      </c>
    </row>
    <row r="1267" spans="1:10" ht="16.5" customHeight="1">
      <c r="A1267" s="66"/>
      <c r="B1267" s="114" t="s">
        <v>514</v>
      </c>
      <c r="C1267" s="77">
        <v>1</v>
      </c>
      <c r="D1267" s="77">
        <v>0</v>
      </c>
      <c r="E1267" s="77">
        <v>0</v>
      </c>
      <c r="F1267" s="125">
        <v>0</v>
      </c>
      <c r="G1267" s="125">
        <v>0</v>
      </c>
      <c r="H1267" s="126">
        <v>0.051</v>
      </c>
      <c r="I1267" s="126">
        <f t="shared" si="150"/>
        <v>0.051</v>
      </c>
      <c r="J1267" s="77">
        <v>3</v>
      </c>
    </row>
    <row r="1268" spans="1:10" s="148" customFormat="1" ht="31.5" customHeight="1">
      <c r="A1268" s="428"/>
      <c r="B1268" s="159" t="s">
        <v>515</v>
      </c>
      <c r="C1268" s="147">
        <v>1</v>
      </c>
      <c r="D1268" s="147">
        <v>0</v>
      </c>
      <c r="E1268" s="147">
        <v>0</v>
      </c>
      <c r="F1268" s="362">
        <v>0</v>
      </c>
      <c r="G1268" s="362">
        <v>0</v>
      </c>
      <c r="H1268" s="429">
        <v>0.17</v>
      </c>
      <c r="I1268" s="429">
        <f t="shared" si="150"/>
        <v>0.17</v>
      </c>
      <c r="J1268" s="147">
        <v>1</v>
      </c>
    </row>
    <row r="1269" spans="1:10" ht="17.25" customHeight="1">
      <c r="A1269" s="791" t="s">
        <v>628</v>
      </c>
      <c r="B1269" s="791"/>
      <c r="C1269" s="138">
        <f aca="true" t="shared" si="151" ref="C1269:J1269">SUM(C1245:C1268)</f>
        <v>48</v>
      </c>
      <c r="D1269" s="138">
        <f t="shared" si="151"/>
        <v>1</v>
      </c>
      <c r="E1269" s="138">
        <f t="shared" si="151"/>
        <v>6</v>
      </c>
      <c r="F1269" s="359">
        <f t="shared" si="151"/>
        <v>0.015</v>
      </c>
      <c r="G1269" s="359">
        <f t="shared" si="151"/>
        <v>112.253</v>
      </c>
      <c r="H1269" s="359">
        <f t="shared" si="151"/>
        <v>83.90619999999997</v>
      </c>
      <c r="I1269" s="134">
        <f t="shared" si="151"/>
        <v>196.1742</v>
      </c>
      <c r="J1269" s="77">
        <f t="shared" si="151"/>
        <v>66</v>
      </c>
    </row>
    <row r="1270" spans="1:10" ht="12" customHeight="1">
      <c r="A1270" s="157"/>
      <c r="B1270" s="152"/>
      <c r="C1270" s="153"/>
      <c r="D1270" s="153"/>
      <c r="E1270" s="153"/>
      <c r="F1270" s="154"/>
      <c r="G1270" s="154"/>
      <c r="H1270" s="154"/>
      <c r="I1270" s="53"/>
      <c r="J1270" s="52"/>
    </row>
    <row r="1271" spans="1:10" ht="18.75">
      <c r="A1271" s="51"/>
      <c r="B1271" s="794" t="s">
        <v>864</v>
      </c>
      <c r="C1271" s="793"/>
      <c r="D1271" s="793"/>
      <c r="E1271" s="793"/>
      <c r="F1271" s="793"/>
      <c r="G1271" s="793"/>
      <c r="H1271" s="793"/>
      <c r="I1271" s="793"/>
      <c r="J1271" s="52"/>
    </row>
    <row r="1272" spans="1:10" ht="12" customHeight="1">
      <c r="A1272" s="54"/>
      <c r="B1272" s="55"/>
      <c r="C1272" s="55"/>
      <c r="D1272" s="55"/>
      <c r="E1272" s="55"/>
      <c r="F1272" s="55"/>
      <c r="G1272" s="55"/>
      <c r="H1272" s="55"/>
      <c r="I1272" s="55"/>
      <c r="J1272" s="52"/>
    </row>
    <row r="1273" spans="1:10" ht="16.5" customHeight="1">
      <c r="A1273" s="216" t="s">
        <v>11</v>
      </c>
      <c r="B1273" s="217" t="s">
        <v>350</v>
      </c>
      <c r="C1273" s="199">
        <v>14</v>
      </c>
      <c r="D1273" s="199">
        <v>530</v>
      </c>
      <c r="E1273" s="199">
        <v>2</v>
      </c>
      <c r="F1273" s="221">
        <v>25.2</v>
      </c>
      <c r="G1273" s="221">
        <v>20</v>
      </c>
      <c r="H1273" s="221">
        <v>111.4</v>
      </c>
      <c r="I1273" s="354">
        <f aca="true" t="shared" si="152" ref="I1273:I1283">SUM(F1273:H1273)</f>
        <v>156.60000000000002</v>
      </c>
      <c r="J1273" s="77">
        <v>1</v>
      </c>
    </row>
    <row r="1274" spans="1:10" ht="16.5" customHeight="1">
      <c r="A1274" s="192" t="s">
        <v>12</v>
      </c>
      <c r="B1274" s="193" t="s">
        <v>352</v>
      </c>
      <c r="C1274" s="194">
        <v>47</v>
      </c>
      <c r="D1274" s="194">
        <v>9490</v>
      </c>
      <c r="E1274" s="194">
        <v>26</v>
      </c>
      <c r="F1274" s="195">
        <v>220.16</v>
      </c>
      <c r="G1274" s="195">
        <v>504.94</v>
      </c>
      <c r="H1274" s="195">
        <v>4839</v>
      </c>
      <c r="I1274" s="107">
        <f t="shared" si="152"/>
        <v>5564.1</v>
      </c>
      <c r="J1274" s="77">
        <v>1</v>
      </c>
    </row>
    <row r="1275" spans="1:10" ht="16.5" customHeight="1">
      <c r="A1275" s="63" t="s">
        <v>13</v>
      </c>
      <c r="B1275" s="64" t="s">
        <v>354</v>
      </c>
      <c r="C1275" s="63">
        <v>19</v>
      </c>
      <c r="D1275" s="63">
        <v>770</v>
      </c>
      <c r="E1275" s="63">
        <v>15</v>
      </c>
      <c r="F1275" s="65">
        <v>23.4</v>
      </c>
      <c r="G1275" s="65">
        <v>13.45</v>
      </c>
      <c r="H1275" s="65">
        <v>50.4</v>
      </c>
      <c r="I1275" s="107">
        <f t="shared" si="152"/>
        <v>87.25</v>
      </c>
      <c r="J1275" s="77">
        <v>1</v>
      </c>
    </row>
    <row r="1276" spans="1:10" ht="16.5" customHeight="1">
      <c r="A1276" s="63" t="s">
        <v>14</v>
      </c>
      <c r="B1276" s="64" t="s">
        <v>355</v>
      </c>
      <c r="C1276" s="63">
        <v>1</v>
      </c>
      <c r="D1276" s="63">
        <v>23</v>
      </c>
      <c r="E1276" s="63">
        <v>1</v>
      </c>
      <c r="F1276" s="65">
        <v>0.92</v>
      </c>
      <c r="G1276" s="65">
        <v>0</v>
      </c>
      <c r="H1276" s="65">
        <v>0.52</v>
      </c>
      <c r="I1276" s="107">
        <f>SUM(F1276:H1276)</f>
        <v>1.44</v>
      </c>
      <c r="J1276" s="77">
        <v>1</v>
      </c>
    </row>
    <row r="1277" spans="1:10" ht="16.5" customHeight="1">
      <c r="A1277" s="63" t="s">
        <v>15</v>
      </c>
      <c r="B1277" s="64" t="s">
        <v>356</v>
      </c>
      <c r="C1277" s="63">
        <v>26</v>
      </c>
      <c r="D1277" s="63">
        <v>1004</v>
      </c>
      <c r="E1277" s="63">
        <v>0</v>
      </c>
      <c r="F1277" s="65">
        <v>160.9</v>
      </c>
      <c r="G1277" s="65">
        <v>0</v>
      </c>
      <c r="H1277" s="65">
        <v>20</v>
      </c>
      <c r="I1277" s="107">
        <f>SUM(F1277:H1277)</f>
        <v>180.9</v>
      </c>
      <c r="J1277" s="77">
        <v>1</v>
      </c>
    </row>
    <row r="1278" spans="1:10" ht="16.5" customHeight="1">
      <c r="A1278" s="63" t="s">
        <v>16</v>
      </c>
      <c r="B1278" s="64" t="s">
        <v>357</v>
      </c>
      <c r="C1278" s="63">
        <v>3</v>
      </c>
      <c r="D1278" s="63">
        <v>9</v>
      </c>
      <c r="E1278" s="63">
        <v>0</v>
      </c>
      <c r="F1278" s="65">
        <v>1.4</v>
      </c>
      <c r="G1278" s="65">
        <v>0</v>
      </c>
      <c r="H1278" s="65">
        <v>0</v>
      </c>
      <c r="I1278" s="308">
        <f>SUM(F1278:H1278)</f>
        <v>1.4</v>
      </c>
      <c r="J1278" s="77">
        <v>1</v>
      </c>
    </row>
    <row r="1279" spans="1:10" ht="16.5" customHeight="1">
      <c r="A1279" s="63" t="s">
        <v>17</v>
      </c>
      <c r="B1279" s="64" t="s">
        <v>358</v>
      </c>
      <c r="C1279" s="63">
        <v>8</v>
      </c>
      <c r="D1279" s="63">
        <v>0</v>
      </c>
      <c r="E1279" s="63">
        <v>2</v>
      </c>
      <c r="F1279" s="65">
        <v>0</v>
      </c>
      <c r="G1279" s="65">
        <v>5.6</v>
      </c>
      <c r="H1279" s="65">
        <v>21.4</v>
      </c>
      <c r="I1279" s="107">
        <f>SUM(F1279:H1279)</f>
        <v>27</v>
      </c>
      <c r="J1279" s="77">
        <v>1</v>
      </c>
    </row>
    <row r="1280" spans="1:10" ht="16.5" customHeight="1">
      <c r="A1280" s="63" t="s">
        <v>10</v>
      </c>
      <c r="B1280" s="64" t="s">
        <v>39</v>
      </c>
      <c r="C1280" s="63">
        <v>29</v>
      </c>
      <c r="D1280" s="63">
        <v>371</v>
      </c>
      <c r="E1280" s="63">
        <v>0</v>
      </c>
      <c r="F1280" s="65">
        <v>10</v>
      </c>
      <c r="G1280" s="65">
        <v>0</v>
      </c>
      <c r="H1280" s="65">
        <v>12.55</v>
      </c>
      <c r="I1280" s="107">
        <f>SUM(F1280:H1280)</f>
        <v>22.55</v>
      </c>
      <c r="J1280" s="77">
        <v>1</v>
      </c>
    </row>
    <row r="1281" spans="1:10" ht="16.5" customHeight="1">
      <c r="A1281" s="63" t="s">
        <v>18</v>
      </c>
      <c r="B1281" s="64" t="s">
        <v>359</v>
      </c>
      <c r="C1281" s="63">
        <v>28</v>
      </c>
      <c r="D1281" s="63">
        <v>1287</v>
      </c>
      <c r="E1281" s="63">
        <v>8</v>
      </c>
      <c r="F1281" s="65">
        <v>4.7</v>
      </c>
      <c r="G1281" s="65">
        <v>11.1</v>
      </c>
      <c r="H1281" s="65">
        <v>20</v>
      </c>
      <c r="I1281" s="107">
        <f t="shared" si="152"/>
        <v>35.8</v>
      </c>
      <c r="J1281" s="77">
        <v>1</v>
      </c>
    </row>
    <row r="1282" spans="1:10" ht="16.5" customHeight="1">
      <c r="A1282" s="70" t="s">
        <v>23</v>
      </c>
      <c r="B1282" s="94" t="s">
        <v>360</v>
      </c>
      <c r="C1282" s="70">
        <v>34</v>
      </c>
      <c r="D1282" s="70">
        <v>1700</v>
      </c>
      <c r="E1282" s="70">
        <v>1</v>
      </c>
      <c r="F1282" s="71">
        <v>12</v>
      </c>
      <c r="G1282" s="71">
        <v>46.5</v>
      </c>
      <c r="H1282" s="71">
        <v>70</v>
      </c>
      <c r="I1282" s="108">
        <f t="shared" si="152"/>
        <v>128.5</v>
      </c>
      <c r="J1282" s="77">
        <v>2</v>
      </c>
    </row>
    <row r="1283" spans="1:10" ht="16.5" customHeight="1">
      <c r="A1283" s="63" t="s">
        <v>21</v>
      </c>
      <c r="B1283" s="64" t="s">
        <v>361</v>
      </c>
      <c r="C1283" s="63">
        <v>15</v>
      </c>
      <c r="D1283" s="63">
        <v>68</v>
      </c>
      <c r="E1283" s="63">
        <v>7</v>
      </c>
      <c r="F1283" s="65">
        <v>3.2</v>
      </c>
      <c r="G1283" s="65">
        <v>3.8</v>
      </c>
      <c r="H1283" s="65">
        <v>13.5</v>
      </c>
      <c r="I1283" s="107">
        <f t="shared" si="152"/>
        <v>20.5</v>
      </c>
      <c r="J1283" s="77">
        <v>1</v>
      </c>
    </row>
    <row r="1284" spans="1:10" ht="16.5" customHeight="1">
      <c r="A1284" s="791" t="s">
        <v>348</v>
      </c>
      <c r="B1284" s="791"/>
      <c r="C1284" s="138">
        <f aca="true" t="shared" si="153" ref="C1284:I1284">SUM(C1273:C1283)</f>
        <v>224</v>
      </c>
      <c r="D1284" s="138">
        <f t="shared" si="153"/>
        <v>15252</v>
      </c>
      <c r="E1284" s="138">
        <f t="shared" si="153"/>
        <v>62</v>
      </c>
      <c r="F1284" s="336">
        <f t="shared" si="153"/>
        <v>461.88</v>
      </c>
      <c r="G1284" s="336">
        <f t="shared" si="153"/>
        <v>605.3900000000001</v>
      </c>
      <c r="H1284" s="395">
        <f t="shared" si="153"/>
        <v>5158.7699999999995</v>
      </c>
      <c r="I1284" s="113">
        <f t="shared" si="153"/>
        <v>6226.04</v>
      </c>
      <c r="J1284" s="77">
        <f>SUM(J1273:J1283)</f>
        <v>12</v>
      </c>
    </row>
    <row r="1285" spans="1:10" ht="11.25" customHeight="1">
      <c r="A1285" s="47"/>
      <c r="B1285" s="49"/>
      <c r="C1285" s="49"/>
      <c r="D1285" s="49"/>
      <c r="E1285" s="49"/>
      <c r="F1285" s="49"/>
      <c r="G1285" s="49"/>
      <c r="H1285" s="49"/>
      <c r="I1285" s="49"/>
      <c r="J1285" s="52"/>
    </row>
    <row r="1286" spans="1:10" ht="18.75">
      <c r="A1286" s="80"/>
      <c r="B1286" s="794" t="s">
        <v>865</v>
      </c>
      <c r="C1286" s="793"/>
      <c r="D1286" s="793"/>
      <c r="E1286" s="793"/>
      <c r="F1286" s="793"/>
      <c r="G1286" s="793"/>
      <c r="H1286" s="793"/>
      <c r="I1286" s="793"/>
      <c r="J1286" s="52"/>
    </row>
    <row r="1287" spans="1:10" ht="12" customHeight="1">
      <c r="A1287" s="54"/>
      <c r="B1287" s="55"/>
      <c r="C1287" s="55"/>
      <c r="D1287" s="55"/>
      <c r="E1287" s="55"/>
      <c r="F1287" s="55"/>
      <c r="G1287" s="55"/>
      <c r="H1287" s="55"/>
      <c r="I1287" s="55"/>
      <c r="J1287" s="52"/>
    </row>
    <row r="1288" spans="1:10" ht="16.5" customHeight="1">
      <c r="A1288" s="57" t="s">
        <v>11</v>
      </c>
      <c r="B1288" s="151" t="s">
        <v>41</v>
      </c>
      <c r="C1288" s="57">
        <v>40</v>
      </c>
      <c r="D1288" s="57">
        <v>13042</v>
      </c>
      <c r="E1288" s="57">
        <v>171</v>
      </c>
      <c r="F1288" s="140">
        <v>2822</v>
      </c>
      <c r="G1288" s="213">
        <v>61947</v>
      </c>
      <c r="H1288" s="140">
        <v>0</v>
      </c>
      <c r="I1288" s="430">
        <f aca="true" t="shared" si="154" ref="I1288:I1298">SUM(F1288:H1288)</f>
        <v>64769</v>
      </c>
      <c r="J1288" s="276">
        <v>1</v>
      </c>
    </row>
    <row r="1289" spans="1:10" ht="16.5" customHeight="1">
      <c r="A1289" s="57" t="s">
        <v>12</v>
      </c>
      <c r="B1289" s="64" t="s">
        <v>735</v>
      </c>
      <c r="C1289" s="63">
        <v>41</v>
      </c>
      <c r="D1289" s="63">
        <v>2256</v>
      </c>
      <c r="E1289" s="63">
        <v>463</v>
      </c>
      <c r="F1289" s="65">
        <v>674</v>
      </c>
      <c r="G1289" s="130">
        <v>122733</v>
      </c>
      <c r="H1289" s="65">
        <v>5595</v>
      </c>
      <c r="I1289" s="125">
        <f>SUM(F1289:H1289)</f>
        <v>129002</v>
      </c>
      <c r="J1289" s="275">
        <v>1</v>
      </c>
    </row>
    <row r="1290" spans="1:10" ht="16.5" customHeight="1">
      <c r="A1290" s="66" t="s">
        <v>4</v>
      </c>
      <c r="B1290" s="66" t="s">
        <v>84</v>
      </c>
      <c r="C1290" s="66" t="s">
        <v>85</v>
      </c>
      <c r="D1290" s="66" t="s">
        <v>86</v>
      </c>
      <c r="E1290" s="66" t="s">
        <v>87</v>
      </c>
      <c r="F1290" s="67" t="s">
        <v>88</v>
      </c>
      <c r="G1290" s="67" t="s">
        <v>89</v>
      </c>
      <c r="H1290" s="67" t="s">
        <v>90</v>
      </c>
      <c r="I1290" s="68" t="s">
        <v>91</v>
      </c>
      <c r="J1290" s="18" t="s">
        <v>92</v>
      </c>
    </row>
    <row r="1291" spans="1:10" ht="16.5" customHeight="1">
      <c r="A1291" s="63" t="s">
        <v>13</v>
      </c>
      <c r="B1291" s="64" t="s">
        <v>180</v>
      </c>
      <c r="C1291" s="63">
        <v>12</v>
      </c>
      <c r="D1291" s="63">
        <v>64</v>
      </c>
      <c r="E1291" s="63">
        <v>16</v>
      </c>
      <c r="F1291" s="65">
        <v>49.6</v>
      </c>
      <c r="G1291" s="130">
        <v>30535</v>
      </c>
      <c r="H1291" s="65">
        <v>1290.4</v>
      </c>
      <c r="I1291" s="129">
        <f t="shared" si="154"/>
        <v>31875</v>
      </c>
      <c r="J1291" s="275">
        <v>1</v>
      </c>
    </row>
    <row r="1292" spans="1:10" ht="16.5" customHeight="1">
      <c r="A1292" s="63" t="s">
        <v>14</v>
      </c>
      <c r="B1292" s="64" t="s">
        <v>181</v>
      </c>
      <c r="C1292" s="63">
        <v>3</v>
      </c>
      <c r="D1292" s="63">
        <v>561</v>
      </c>
      <c r="E1292" s="63">
        <v>70</v>
      </c>
      <c r="F1292" s="65">
        <v>130</v>
      </c>
      <c r="G1292" s="130">
        <v>16688</v>
      </c>
      <c r="H1292" s="65">
        <v>94</v>
      </c>
      <c r="I1292" s="129">
        <f t="shared" si="154"/>
        <v>16912</v>
      </c>
      <c r="J1292" s="276">
        <v>1</v>
      </c>
    </row>
    <row r="1293" spans="1:10" ht="16.5" customHeight="1">
      <c r="A1293" s="63" t="s">
        <v>15</v>
      </c>
      <c r="B1293" s="64" t="s">
        <v>182</v>
      </c>
      <c r="C1293" s="63">
        <v>29</v>
      </c>
      <c r="D1293" s="63">
        <v>94</v>
      </c>
      <c r="E1293" s="63">
        <v>16</v>
      </c>
      <c r="F1293" s="65">
        <v>40.1</v>
      </c>
      <c r="G1293" s="130">
        <v>1616.36</v>
      </c>
      <c r="H1293" s="345">
        <v>1.25</v>
      </c>
      <c r="I1293" s="126">
        <f t="shared" si="154"/>
        <v>1657.7099999999998</v>
      </c>
      <c r="J1293" s="275">
        <v>1</v>
      </c>
    </row>
    <row r="1294" spans="1:10" ht="16.5" customHeight="1">
      <c r="A1294" s="192" t="s">
        <v>16</v>
      </c>
      <c r="B1294" s="193" t="s">
        <v>183</v>
      </c>
      <c r="C1294" s="194">
        <v>108</v>
      </c>
      <c r="D1294" s="194">
        <v>20139</v>
      </c>
      <c r="E1294" s="194">
        <v>216</v>
      </c>
      <c r="F1294" s="195">
        <v>6136</v>
      </c>
      <c r="G1294" s="219">
        <v>38428</v>
      </c>
      <c r="H1294" s="196">
        <v>0</v>
      </c>
      <c r="I1294" s="126">
        <f t="shared" si="154"/>
        <v>44564</v>
      </c>
      <c r="J1294" s="275">
        <v>1</v>
      </c>
    </row>
    <row r="1295" spans="1:10" ht="16.5" customHeight="1">
      <c r="A1295" s="63" t="s">
        <v>17</v>
      </c>
      <c r="B1295" s="64" t="s">
        <v>184</v>
      </c>
      <c r="C1295" s="63">
        <v>58</v>
      </c>
      <c r="D1295" s="63">
        <v>196</v>
      </c>
      <c r="E1295" s="63">
        <v>999</v>
      </c>
      <c r="F1295" s="65">
        <v>21257.14</v>
      </c>
      <c r="G1295" s="130">
        <v>267.26</v>
      </c>
      <c r="H1295" s="345">
        <v>641.81</v>
      </c>
      <c r="I1295" s="126">
        <f t="shared" si="154"/>
        <v>22166.21</v>
      </c>
      <c r="J1295" s="275">
        <v>1</v>
      </c>
    </row>
    <row r="1296" spans="1:10" ht="16.5" customHeight="1">
      <c r="A1296" s="63" t="s">
        <v>10</v>
      </c>
      <c r="B1296" s="64" t="s">
        <v>185</v>
      </c>
      <c r="C1296" s="63">
        <v>93</v>
      </c>
      <c r="D1296" s="63">
        <v>891</v>
      </c>
      <c r="E1296" s="63">
        <v>46</v>
      </c>
      <c r="F1296" s="65">
        <v>600</v>
      </c>
      <c r="G1296" s="130">
        <v>87000</v>
      </c>
      <c r="H1296" s="345">
        <v>8000</v>
      </c>
      <c r="I1296" s="126">
        <f t="shared" si="154"/>
        <v>95600</v>
      </c>
      <c r="J1296" s="275">
        <v>1</v>
      </c>
    </row>
    <row r="1297" spans="1:10" ht="16.5" customHeight="1">
      <c r="A1297" s="63" t="s">
        <v>18</v>
      </c>
      <c r="B1297" s="64" t="s">
        <v>186</v>
      </c>
      <c r="C1297" s="63">
        <v>11</v>
      </c>
      <c r="D1297" s="63">
        <v>16047</v>
      </c>
      <c r="E1297" s="63">
        <v>162</v>
      </c>
      <c r="F1297" s="65">
        <v>2685.8</v>
      </c>
      <c r="G1297" s="130">
        <v>58483.18</v>
      </c>
      <c r="H1297" s="345">
        <v>3814.82</v>
      </c>
      <c r="I1297" s="126">
        <f t="shared" si="154"/>
        <v>64983.8</v>
      </c>
      <c r="J1297" s="275">
        <v>1</v>
      </c>
    </row>
    <row r="1298" spans="1:10" ht="16.5" customHeight="1">
      <c r="A1298" s="63" t="s">
        <v>23</v>
      </c>
      <c r="B1298" s="64" t="s">
        <v>188</v>
      </c>
      <c r="C1298" s="63">
        <v>30</v>
      </c>
      <c r="D1298" s="63">
        <v>143</v>
      </c>
      <c r="E1298" s="63">
        <v>42</v>
      </c>
      <c r="F1298" s="65">
        <v>42</v>
      </c>
      <c r="G1298" s="130">
        <v>5276</v>
      </c>
      <c r="H1298" s="65">
        <v>2754</v>
      </c>
      <c r="I1298" s="129">
        <f t="shared" si="154"/>
        <v>8072</v>
      </c>
      <c r="J1298" s="275">
        <v>1</v>
      </c>
    </row>
    <row r="1299" spans="1:10" ht="16.5" customHeight="1">
      <c r="A1299" s="63" t="s">
        <v>21</v>
      </c>
      <c r="B1299" s="64" t="s">
        <v>189</v>
      </c>
      <c r="C1299" s="63">
        <v>46</v>
      </c>
      <c r="D1299" s="63">
        <v>1354</v>
      </c>
      <c r="E1299" s="63">
        <v>27</v>
      </c>
      <c r="F1299" s="65">
        <v>386.5</v>
      </c>
      <c r="G1299" s="130">
        <v>3426.5</v>
      </c>
      <c r="H1299" s="65">
        <v>1487</v>
      </c>
      <c r="I1299" s="129">
        <f aca="true" t="shared" si="155" ref="I1299:I1310">SUM(F1299:H1299)</f>
        <v>5300</v>
      </c>
      <c r="J1299" s="275">
        <v>1</v>
      </c>
    </row>
    <row r="1300" spans="1:10" ht="16.5" customHeight="1">
      <c r="A1300" s="63" t="s">
        <v>19</v>
      </c>
      <c r="B1300" s="64" t="s">
        <v>190</v>
      </c>
      <c r="C1300" s="63">
        <v>70</v>
      </c>
      <c r="D1300" s="63">
        <v>5082</v>
      </c>
      <c r="E1300" s="63">
        <v>123</v>
      </c>
      <c r="F1300" s="65">
        <v>4752</v>
      </c>
      <c r="G1300" s="130">
        <v>29014</v>
      </c>
      <c r="H1300" s="65">
        <v>0</v>
      </c>
      <c r="I1300" s="126">
        <f t="shared" si="155"/>
        <v>33766</v>
      </c>
      <c r="J1300" s="275">
        <v>1</v>
      </c>
    </row>
    <row r="1301" spans="1:10" ht="16.5" customHeight="1">
      <c r="A1301" s="197" t="s">
        <v>20</v>
      </c>
      <c r="B1301" s="198" t="s">
        <v>191</v>
      </c>
      <c r="C1301" s="200">
        <v>55</v>
      </c>
      <c r="D1301" s="200">
        <v>799</v>
      </c>
      <c r="E1301" s="200">
        <v>23</v>
      </c>
      <c r="F1301" s="201">
        <v>7</v>
      </c>
      <c r="G1301" s="215">
        <v>1678</v>
      </c>
      <c r="H1301" s="418">
        <v>519</v>
      </c>
      <c r="I1301" s="126">
        <f t="shared" si="155"/>
        <v>2204</v>
      </c>
      <c r="J1301" s="275">
        <v>1</v>
      </c>
    </row>
    <row r="1302" spans="1:10" ht="16.5" customHeight="1">
      <c r="A1302" s="216" t="s">
        <v>22</v>
      </c>
      <c r="B1302" s="217" t="s">
        <v>192</v>
      </c>
      <c r="C1302" s="199">
        <v>37</v>
      </c>
      <c r="D1302" s="199">
        <v>13695</v>
      </c>
      <c r="E1302" s="199">
        <v>176</v>
      </c>
      <c r="F1302" s="221">
        <v>4303.1</v>
      </c>
      <c r="G1302" s="218">
        <v>45833.0062</v>
      </c>
      <c r="H1302" s="306">
        <v>10679</v>
      </c>
      <c r="I1302" s="126">
        <f t="shared" si="155"/>
        <v>60815.1062</v>
      </c>
      <c r="J1302" s="275">
        <v>1</v>
      </c>
    </row>
    <row r="1303" spans="1:10" ht="16.5" customHeight="1">
      <c r="A1303" s="197" t="s">
        <v>24</v>
      </c>
      <c r="B1303" s="198" t="s">
        <v>193</v>
      </c>
      <c r="C1303" s="200">
        <v>46</v>
      </c>
      <c r="D1303" s="200">
        <v>2192</v>
      </c>
      <c r="E1303" s="200">
        <v>23</v>
      </c>
      <c r="F1303" s="201">
        <v>1618.2</v>
      </c>
      <c r="G1303" s="215">
        <v>14778</v>
      </c>
      <c r="H1303" s="418">
        <v>3725.8</v>
      </c>
      <c r="I1303" s="126">
        <f t="shared" si="155"/>
        <v>20122</v>
      </c>
      <c r="J1303" s="275">
        <v>1</v>
      </c>
    </row>
    <row r="1304" spans="1:10" ht="16.5" customHeight="1">
      <c r="A1304" s="197" t="s">
        <v>26</v>
      </c>
      <c r="B1304" s="198" t="s">
        <v>194</v>
      </c>
      <c r="C1304" s="200">
        <v>31</v>
      </c>
      <c r="D1304" s="200">
        <v>1214</v>
      </c>
      <c r="E1304" s="200">
        <v>25</v>
      </c>
      <c r="F1304" s="201">
        <v>533</v>
      </c>
      <c r="G1304" s="215">
        <v>90975</v>
      </c>
      <c r="H1304" s="418">
        <v>10025</v>
      </c>
      <c r="I1304" s="126">
        <f t="shared" si="155"/>
        <v>101533</v>
      </c>
      <c r="J1304" s="275">
        <v>1</v>
      </c>
    </row>
    <row r="1305" spans="1:10" ht="16.5" customHeight="1">
      <c r="A1305" s="192" t="s">
        <v>27</v>
      </c>
      <c r="B1305" s="193" t="s">
        <v>195</v>
      </c>
      <c r="C1305" s="194">
        <v>28</v>
      </c>
      <c r="D1305" s="194">
        <v>5095</v>
      </c>
      <c r="E1305" s="194">
        <v>78</v>
      </c>
      <c r="F1305" s="195">
        <v>1011</v>
      </c>
      <c r="G1305" s="219">
        <v>26008</v>
      </c>
      <c r="H1305" s="196">
        <v>0</v>
      </c>
      <c r="I1305" s="132">
        <f t="shared" si="155"/>
        <v>27019</v>
      </c>
      <c r="J1305" s="275">
        <v>1</v>
      </c>
    </row>
    <row r="1306" spans="1:10" ht="16.5" customHeight="1">
      <c r="A1306" s="63" t="s">
        <v>28</v>
      </c>
      <c r="B1306" s="64" t="s">
        <v>196</v>
      </c>
      <c r="C1306" s="63">
        <v>54</v>
      </c>
      <c r="D1306" s="63">
        <v>900</v>
      </c>
      <c r="E1306" s="63">
        <v>54</v>
      </c>
      <c r="F1306" s="65">
        <v>100</v>
      </c>
      <c r="G1306" s="130">
        <v>7367.8</v>
      </c>
      <c r="H1306" s="65">
        <v>15632.2</v>
      </c>
      <c r="I1306" s="126">
        <f t="shared" si="155"/>
        <v>23100</v>
      </c>
      <c r="J1306" s="275">
        <v>1</v>
      </c>
    </row>
    <row r="1307" spans="1:10" ht="16.5" customHeight="1">
      <c r="A1307" s="63" t="s">
        <v>29</v>
      </c>
      <c r="B1307" s="64" t="s">
        <v>197</v>
      </c>
      <c r="C1307" s="63">
        <v>30</v>
      </c>
      <c r="D1307" s="63">
        <v>261</v>
      </c>
      <c r="E1307" s="63">
        <v>23</v>
      </c>
      <c r="F1307" s="65">
        <v>529</v>
      </c>
      <c r="G1307" s="130">
        <v>9023</v>
      </c>
      <c r="H1307" s="65">
        <v>0</v>
      </c>
      <c r="I1307" s="126">
        <f t="shared" si="155"/>
        <v>9552</v>
      </c>
      <c r="J1307" s="275">
        <v>1</v>
      </c>
    </row>
    <row r="1308" spans="1:10" ht="16.5" customHeight="1">
      <c r="A1308" s="192" t="s">
        <v>30</v>
      </c>
      <c r="B1308" s="193" t="s">
        <v>179</v>
      </c>
      <c r="C1308" s="194">
        <v>37</v>
      </c>
      <c r="D1308" s="194">
        <v>259</v>
      </c>
      <c r="E1308" s="194">
        <v>57</v>
      </c>
      <c r="F1308" s="195">
        <v>23</v>
      </c>
      <c r="G1308" s="219">
        <v>21237</v>
      </c>
      <c r="H1308" s="196">
        <v>0</v>
      </c>
      <c r="I1308" s="416">
        <f>SUM(F1308:H1308)</f>
        <v>21260</v>
      </c>
      <c r="J1308" s="275">
        <v>1</v>
      </c>
    </row>
    <row r="1309" spans="1:10" ht="16.5" customHeight="1">
      <c r="A1309" s="64"/>
      <c r="B1309" s="64" t="s">
        <v>199</v>
      </c>
      <c r="C1309" s="63">
        <v>1</v>
      </c>
      <c r="D1309" s="63">
        <v>250</v>
      </c>
      <c r="E1309" s="63">
        <v>1</v>
      </c>
      <c r="F1309" s="65">
        <v>0</v>
      </c>
      <c r="G1309" s="130">
        <v>1100</v>
      </c>
      <c r="H1309" s="65">
        <v>15</v>
      </c>
      <c r="I1309" s="129">
        <f t="shared" si="155"/>
        <v>1115</v>
      </c>
      <c r="J1309" s="275">
        <v>1</v>
      </c>
    </row>
    <row r="1310" spans="1:10" ht="16.5" customHeight="1">
      <c r="A1310" s="94"/>
      <c r="B1310" s="94" t="s">
        <v>200</v>
      </c>
      <c r="C1310" s="70">
        <v>1</v>
      </c>
      <c r="D1310" s="70">
        <v>30</v>
      </c>
      <c r="E1310" s="70">
        <v>2</v>
      </c>
      <c r="F1310" s="71">
        <v>1</v>
      </c>
      <c r="G1310" s="131">
        <v>0.5</v>
      </c>
      <c r="H1310" s="71">
        <v>9</v>
      </c>
      <c r="I1310" s="156">
        <f t="shared" si="155"/>
        <v>10.5</v>
      </c>
      <c r="J1310" s="275">
        <v>1</v>
      </c>
    </row>
    <row r="1311" spans="1:10" ht="16.5" customHeight="1">
      <c r="A1311" s="791" t="s">
        <v>628</v>
      </c>
      <c r="B1311" s="791"/>
      <c r="C1311" s="138">
        <f aca="true" t="shared" si="156" ref="C1311:J1311">SUM(C1288:C1310)</f>
        <v>861</v>
      </c>
      <c r="D1311" s="138">
        <f t="shared" si="156"/>
        <v>84564</v>
      </c>
      <c r="E1311" s="138">
        <f t="shared" si="156"/>
        <v>2813</v>
      </c>
      <c r="F1311" s="336">
        <f t="shared" si="156"/>
        <v>47700.439999999995</v>
      </c>
      <c r="G1311" s="359">
        <f t="shared" si="156"/>
        <v>673414.6062</v>
      </c>
      <c r="H1311" s="336">
        <f t="shared" si="156"/>
        <v>64283.28</v>
      </c>
      <c r="I1311" s="129">
        <f t="shared" si="156"/>
        <v>785398.3262</v>
      </c>
      <c r="J1311" s="275">
        <f t="shared" si="156"/>
        <v>22</v>
      </c>
    </row>
    <row r="1312" spans="1:10" ht="12" customHeight="1">
      <c r="A1312" s="51"/>
      <c r="B1312" s="53"/>
      <c r="C1312" s="53"/>
      <c r="D1312" s="53"/>
      <c r="E1312" s="53"/>
      <c r="F1312" s="53"/>
      <c r="G1312" s="53"/>
      <c r="H1312" s="53"/>
      <c r="I1312" s="53"/>
      <c r="J1312" s="52"/>
    </row>
    <row r="1313" spans="1:10" ht="18.75" customHeight="1">
      <c r="A1313" s="51"/>
      <c r="B1313" s="794" t="s">
        <v>850</v>
      </c>
      <c r="C1313" s="793"/>
      <c r="D1313" s="793"/>
      <c r="E1313" s="793"/>
      <c r="F1313" s="793"/>
      <c r="G1313" s="793"/>
      <c r="H1313" s="793"/>
      <c r="I1313" s="793"/>
      <c r="J1313" s="52"/>
    </row>
    <row r="1314" spans="1:10" ht="12" customHeight="1">
      <c r="A1314" s="54"/>
      <c r="B1314" s="55"/>
      <c r="C1314" s="55"/>
      <c r="D1314" s="55"/>
      <c r="E1314" s="55"/>
      <c r="F1314" s="55"/>
      <c r="G1314" s="55"/>
      <c r="H1314" s="55"/>
      <c r="I1314" s="55"/>
      <c r="J1314" s="56"/>
    </row>
    <row r="1315" spans="1:10" ht="16.5" customHeight="1">
      <c r="A1315" s="57" t="s">
        <v>11</v>
      </c>
      <c r="B1315" s="58" t="s">
        <v>201</v>
      </c>
      <c r="C1315" s="59">
        <v>5</v>
      </c>
      <c r="D1315" s="59">
        <v>0</v>
      </c>
      <c r="E1315" s="59">
        <v>6</v>
      </c>
      <c r="F1315" s="60">
        <v>0</v>
      </c>
      <c r="G1315" s="60">
        <v>4.47</v>
      </c>
      <c r="H1315" s="306">
        <v>0</v>
      </c>
      <c r="I1315" s="354">
        <f aca="true" t="shared" si="157" ref="I1315:I1321">SUM(F1315:H1315)</f>
        <v>4.47</v>
      </c>
      <c r="J1315" s="77">
        <v>8</v>
      </c>
    </row>
    <row r="1316" spans="1:10" ht="16.5" customHeight="1">
      <c r="A1316" s="57" t="s">
        <v>12</v>
      </c>
      <c r="B1316" s="58" t="s">
        <v>409</v>
      </c>
      <c r="C1316" s="59">
        <v>1</v>
      </c>
      <c r="D1316" s="59">
        <v>0</v>
      </c>
      <c r="E1316" s="59">
        <v>1</v>
      </c>
      <c r="F1316" s="60">
        <v>0</v>
      </c>
      <c r="G1316" s="60">
        <v>0.01</v>
      </c>
      <c r="H1316" s="306">
        <v>0</v>
      </c>
      <c r="I1316" s="354">
        <f t="shared" si="157"/>
        <v>0.01</v>
      </c>
      <c r="J1316" s="77">
        <v>1</v>
      </c>
    </row>
    <row r="1317" spans="1:10" ht="16.5" customHeight="1">
      <c r="A1317" s="66" t="s">
        <v>4</v>
      </c>
      <c r="B1317" s="66" t="s">
        <v>84</v>
      </c>
      <c r="C1317" s="66" t="s">
        <v>85</v>
      </c>
      <c r="D1317" s="66" t="s">
        <v>86</v>
      </c>
      <c r="E1317" s="66" t="s">
        <v>87</v>
      </c>
      <c r="F1317" s="67" t="s">
        <v>88</v>
      </c>
      <c r="G1317" s="67" t="s">
        <v>89</v>
      </c>
      <c r="H1317" s="67" t="s">
        <v>90</v>
      </c>
      <c r="I1317" s="34" t="s">
        <v>91</v>
      </c>
      <c r="J1317" s="18" t="s">
        <v>92</v>
      </c>
    </row>
    <row r="1318" spans="1:10" ht="16.5" customHeight="1">
      <c r="A1318" s="57" t="s">
        <v>13</v>
      </c>
      <c r="B1318" s="58" t="s">
        <v>364</v>
      </c>
      <c r="C1318" s="59">
        <v>1</v>
      </c>
      <c r="D1318" s="59">
        <v>0</v>
      </c>
      <c r="E1318" s="59">
        <v>1</v>
      </c>
      <c r="F1318" s="60">
        <v>0</v>
      </c>
      <c r="G1318" s="60">
        <v>5</v>
      </c>
      <c r="H1318" s="306">
        <v>0</v>
      </c>
      <c r="I1318" s="354">
        <f t="shared" si="157"/>
        <v>5</v>
      </c>
      <c r="J1318" s="77">
        <v>1</v>
      </c>
    </row>
    <row r="1319" spans="1:10" ht="16.5" customHeight="1">
      <c r="A1319" s="63"/>
      <c r="B1319" s="64" t="s">
        <v>635</v>
      </c>
      <c r="C1319" s="63">
        <v>1</v>
      </c>
      <c r="D1319" s="63">
        <v>0</v>
      </c>
      <c r="E1319" s="63">
        <v>1</v>
      </c>
      <c r="F1319" s="65">
        <v>0</v>
      </c>
      <c r="G1319" s="65">
        <v>0.5</v>
      </c>
      <c r="H1319" s="65">
        <v>0</v>
      </c>
      <c r="I1319" s="308">
        <f t="shared" si="157"/>
        <v>0.5</v>
      </c>
      <c r="J1319" s="77">
        <v>1</v>
      </c>
    </row>
    <row r="1320" spans="1:10" ht="16.5" customHeight="1">
      <c r="A1320" s="63"/>
      <c r="B1320" s="64" t="s">
        <v>516</v>
      </c>
      <c r="C1320" s="63">
        <v>1</v>
      </c>
      <c r="D1320" s="63">
        <v>0</v>
      </c>
      <c r="E1320" s="63">
        <v>1</v>
      </c>
      <c r="F1320" s="65">
        <v>0</v>
      </c>
      <c r="G1320" s="65">
        <v>0.52</v>
      </c>
      <c r="H1320" s="65">
        <v>0</v>
      </c>
      <c r="I1320" s="107">
        <f t="shared" si="157"/>
        <v>0.52</v>
      </c>
      <c r="J1320" s="77">
        <v>1</v>
      </c>
    </row>
    <row r="1321" spans="1:10" ht="16.5" customHeight="1">
      <c r="A1321" s="63"/>
      <c r="B1321" s="94" t="s">
        <v>654</v>
      </c>
      <c r="C1321" s="70">
        <v>1</v>
      </c>
      <c r="D1321" s="70">
        <v>0</v>
      </c>
      <c r="E1321" s="70">
        <v>1</v>
      </c>
      <c r="F1321" s="71">
        <v>0</v>
      </c>
      <c r="G1321" s="71">
        <v>1.65</v>
      </c>
      <c r="H1321" s="280">
        <v>0</v>
      </c>
      <c r="I1321" s="108">
        <f t="shared" si="157"/>
        <v>1.65</v>
      </c>
      <c r="J1321" s="77">
        <v>1</v>
      </c>
    </row>
    <row r="1322" spans="1:10" ht="16.5" customHeight="1">
      <c r="A1322" s="791" t="s">
        <v>628</v>
      </c>
      <c r="B1322" s="791"/>
      <c r="C1322" s="138">
        <f aca="true" t="shared" si="158" ref="C1322:I1322">SUM(C1315:C1321)</f>
        <v>10</v>
      </c>
      <c r="D1322" s="138">
        <f t="shared" si="158"/>
        <v>0</v>
      </c>
      <c r="E1322" s="138">
        <f t="shared" si="158"/>
        <v>11</v>
      </c>
      <c r="F1322" s="336">
        <f t="shared" si="158"/>
        <v>0</v>
      </c>
      <c r="G1322" s="336">
        <f t="shared" si="158"/>
        <v>12.15</v>
      </c>
      <c r="H1322" s="395">
        <f t="shared" si="158"/>
        <v>0</v>
      </c>
      <c r="I1322" s="113">
        <f t="shared" si="158"/>
        <v>12.15</v>
      </c>
      <c r="J1322" s="77">
        <f>SUM(J1315:J1321)</f>
        <v>13</v>
      </c>
    </row>
    <row r="1323" spans="1:10" ht="12" customHeight="1">
      <c r="A1323" s="157"/>
      <c r="B1323" s="152"/>
      <c r="C1323" s="153"/>
      <c r="D1323" s="153"/>
      <c r="E1323" s="153"/>
      <c r="F1323" s="154"/>
      <c r="G1323" s="154"/>
      <c r="H1323" s="154"/>
      <c r="I1323" s="53"/>
      <c r="J1323" s="52"/>
    </row>
    <row r="1324" spans="1:10" ht="18.75">
      <c r="A1324" s="51"/>
      <c r="B1324" s="794" t="s">
        <v>866</v>
      </c>
      <c r="C1324" s="793"/>
      <c r="D1324" s="793"/>
      <c r="E1324" s="793"/>
      <c r="F1324" s="793"/>
      <c r="G1324" s="793"/>
      <c r="H1324" s="793"/>
      <c r="I1324" s="793"/>
      <c r="J1324" s="52"/>
    </row>
    <row r="1325" spans="1:10" ht="12" customHeight="1">
      <c r="A1325" s="54"/>
      <c r="B1325" s="55"/>
      <c r="C1325" s="55"/>
      <c r="D1325" s="55"/>
      <c r="E1325" s="55"/>
      <c r="F1325" s="55"/>
      <c r="G1325" s="55"/>
      <c r="H1325" s="55"/>
      <c r="I1325" s="55"/>
      <c r="J1325" s="52"/>
    </row>
    <row r="1326" spans="1:10" ht="16.5" customHeight="1">
      <c r="A1326" s="192" t="s">
        <v>11</v>
      </c>
      <c r="B1326" s="193" t="s">
        <v>203</v>
      </c>
      <c r="C1326" s="194">
        <v>26</v>
      </c>
      <c r="D1326" s="194">
        <v>82</v>
      </c>
      <c r="E1326" s="194">
        <v>34</v>
      </c>
      <c r="F1326" s="195">
        <v>4.25</v>
      </c>
      <c r="G1326" s="195">
        <v>0</v>
      </c>
      <c r="H1326" s="196">
        <v>90.85</v>
      </c>
      <c r="I1326" s="390">
        <f>SUM(F1326:H1326)</f>
        <v>95.1</v>
      </c>
      <c r="J1326" s="369"/>
    </row>
    <row r="1327" spans="1:10" ht="16.5" customHeight="1">
      <c r="A1327" s="63" t="s">
        <v>12</v>
      </c>
      <c r="B1327" s="64" t="s">
        <v>204</v>
      </c>
      <c r="C1327" s="63">
        <v>15</v>
      </c>
      <c r="D1327" s="63">
        <v>0</v>
      </c>
      <c r="E1327" s="63">
        <v>20</v>
      </c>
      <c r="F1327" s="65">
        <v>0</v>
      </c>
      <c r="G1327" s="65">
        <v>0</v>
      </c>
      <c r="H1327" s="65">
        <v>3.84</v>
      </c>
      <c r="I1327" s="107">
        <f>SUM(F1327:H1327)</f>
        <v>3.84</v>
      </c>
      <c r="J1327" s="431"/>
    </row>
    <row r="1328" spans="1:10" ht="16.5" customHeight="1">
      <c r="A1328" s="63" t="s">
        <v>13</v>
      </c>
      <c r="B1328" s="64" t="s">
        <v>205</v>
      </c>
      <c r="C1328" s="63">
        <v>2</v>
      </c>
      <c r="D1328" s="63">
        <v>0</v>
      </c>
      <c r="E1328" s="63">
        <v>3</v>
      </c>
      <c r="F1328" s="65">
        <v>0</v>
      </c>
      <c r="G1328" s="65">
        <v>0.15</v>
      </c>
      <c r="H1328" s="65">
        <v>0.2</v>
      </c>
      <c r="I1328" s="107">
        <f>SUM(F1328:H1328)</f>
        <v>0.35</v>
      </c>
      <c r="J1328" s="431"/>
    </row>
    <row r="1329" spans="1:10" ht="16.5" customHeight="1">
      <c r="A1329" s="63" t="s">
        <v>14</v>
      </c>
      <c r="B1329" s="64" t="s">
        <v>206</v>
      </c>
      <c r="C1329" s="63">
        <v>22</v>
      </c>
      <c r="D1329" s="63">
        <v>0</v>
      </c>
      <c r="E1329" s="63">
        <v>0</v>
      </c>
      <c r="F1329" s="65">
        <v>0</v>
      </c>
      <c r="G1329" s="65">
        <v>0</v>
      </c>
      <c r="H1329" s="65">
        <v>29.545</v>
      </c>
      <c r="I1329" s="107">
        <f aca="true" t="shared" si="159" ref="I1329:I1358">SUM(F1329:H1329)</f>
        <v>29.545</v>
      </c>
      <c r="J1329" s="431"/>
    </row>
    <row r="1330" spans="1:10" ht="16.5" customHeight="1">
      <c r="A1330" s="57" t="s">
        <v>15</v>
      </c>
      <c r="B1330" s="151" t="s">
        <v>412</v>
      </c>
      <c r="C1330" s="57">
        <v>7</v>
      </c>
      <c r="D1330" s="57">
        <v>0</v>
      </c>
      <c r="E1330" s="57">
        <v>0</v>
      </c>
      <c r="F1330" s="140">
        <v>0</v>
      </c>
      <c r="G1330" s="140">
        <v>0</v>
      </c>
      <c r="H1330" s="365">
        <v>6.2</v>
      </c>
      <c r="I1330" s="118">
        <f>SUM(F1330:H1330)</f>
        <v>6.2</v>
      </c>
      <c r="J1330" s="431"/>
    </row>
    <row r="1331" spans="1:10" ht="16.5" customHeight="1">
      <c r="A1331" s="192" t="s">
        <v>16</v>
      </c>
      <c r="B1331" s="193" t="s">
        <v>207</v>
      </c>
      <c r="C1331" s="200">
        <v>3</v>
      </c>
      <c r="D1331" s="200">
        <v>8</v>
      </c>
      <c r="E1331" s="200">
        <v>1</v>
      </c>
      <c r="F1331" s="201">
        <v>0.1</v>
      </c>
      <c r="G1331" s="201">
        <v>0.15</v>
      </c>
      <c r="H1331" s="418">
        <v>0.4</v>
      </c>
      <c r="I1331" s="107">
        <f>SUM(F1331:H1331)</f>
        <v>0.65</v>
      </c>
      <c r="J1331" s="431"/>
    </row>
    <row r="1332" spans="1:10" ht="16.5" customHeight="1">
      <c r="A1332" s="70" t="s">
        <v>17</v>
      </c>
      <c r="B1332" s="94" t="s">
        <v>208</v>
      </c>
      <c r="C1332" s="194">
        <v>2</v>
      </c>
      <c r="D1332" s="194">
        <v>0</v>
      </c>
      <c r="E1332" s="194">
        <v>3</v>
      </c>
      <c r="F1332" s="195">
        <v>0</v>
      </c>
      <c r="G1332" s="195">
        <v>0</v>
      </c>
      <c r="H1332" s="196">
        <v>7</v>
      </c>
      <c r="I1332" s="107">
        <f>SUM(F1332:H1332)</f>
        <v>7</v>
      </c>
      <c r="J1332" s="431"/>
    </row>
    <row r="1333" spans="1:10" ht="16.5" customHeight="1">
      <c r="A1333" s="63" t="s">
        <v>10</v>
      </c>
      <c r="B1333" s="64" t="s">
        <v>209</v>
      </c>
      <c r="C1333" s="63">
        <v>7</v>
      </c>
      <c r="D1333" s="63">
        <v>0</v>
      </c>
      <c r="E1333" s="63">
        <v>5</v>
      </c>
      <c r="F1333" s="65">
        <v>0</v>
      </c>
      <c r="G1333" s="65">
        <v>1.005</v>
      </c>
      <c r="H1333" s="345">
        <v>102.355</v>
      </c>
      <c r="I1333" s="107">
        <f t="shared" si="159"/>
        <v>103.36</v>
      </c>
      <c r="J1333" s="431"/>
    </row>
    <row r="1334" spans="1:10" ht="16.5" customHeight="1">
      <c r="A1334" s="63" t="s">
        <v>18</v>
      </c>
      <c r="B1334" s="64" t="s">
        <v>169</v>
      </c>
      <c r="C1334" s="63">
        <v>3</v>
      </c>
      <c r="D1334" s="63">
        <v>0</v>
      </c>
      <c r="E1334" s="63">
        <v>1</v>
      </c>
      <c r="F1334" s="65">
        <v>0</v>
      </c>
      <c r="G1334" s="65">
        <v>0</v>
      </c>
      <c r="H1334" s="345">
        <v>0.92</v>
      </c>
      <c r="I1334" s="107">
        <f t="shared" si="159"/>
        <v>0.92</v>
      </c>
      <c r="J1334" s="431"/>
    </row>
    <row r="1335" spans="1:10" ht="16.5" customHeight="1">
      <c r="A1335" s="143" t="s">
        <v>23</v>
      </c>
      <c r="B1335" s="349" t="s">
        <v>210</v>
      </c>
      <c r="C1335" s="143">
        <v>7</v>
      </c>
      <c r="D1335" s="143">
        <v>0</v>
      </c>
      <c r="E1335" s="143">
        <v>7</v>
      </c>
      <c r="F1335" s="281">
        <v>0</v>
      </c>
      <c r="G1335" s="281">
        <v>0</v>
      </c>
      <c r="H1335" s="108">
        <v>1.2</v>
      </c>
      <c r="I1335" s="108">
        <f t="shared" si="159"/>
        <v>1.2</v>
      </c>
      <c r="J1335" s="431"/>
    </row>
    <row r="1336" spans="1:10" ht="16.5" customHeight="1">
      <c r="A1336" s="63" t="s">
        <v>21</v>
      </c>
      <c r="B1336" s="64" t="s">
        <v>448</v>
      </c>
      <c r="C1336" s="63">
        <v>6</v>
      </c>
      <c r="D1336" s="63">
        <v>50</v>
      </c>
      <c r="E1336" s="63">
        <v>0</v>
      </c>
      <c r="F1336" s="65">
        <v>0.5</v>
      </c>
      <c r="G1336" s="65">
        <v>0</v>
      </c>
      <c r="H1336" s="65">
        <v>20.9</v>
      </c>
      <c r="I1336" s="308">
        <f t="shared" si="159"/>
        <v>21.4</v>
      </c>
      <c r="J1336" s="431"/>
    </row>
    <row r="1337" spans="1:10" ht="16.5" customHeight="1">
      <c r="A1337" s="63" t="s">
        <v>19</v>
      </c>
      <c r="B1337" s="64" t="s">
        <v>211</v>
      </c>
      <c r="C1337" s="63">
        <v>8</v>
      </c>
      <c r="D1337" s="63">
        <v>32</v>
      </c>
      <c r="E1337" s="63">
        <v>9</v>
      </c>
      <c r="F1337" s="65">
        <v>0.12</v>
      </c>
      <c r="G1337" s="65">
        <v>0.2</v>
      </c>
      <c r="H1337" s="65">
        <v>2.21</v>
      </c>
      <c r="I1337" s="107">
        <f t="shared" si="159"/>
        <v>2.53</v>
      </c>
      <c r="J1337" s="431"/>
    </row>
    <row r="1338" spans="1:10" s="93" customFormat="1" ht="31.5" customHeight="1">
      <c r="A1338" s="63" t="s">
        <v>20</v>
      </c>
      <c r="B1338" s="64" t="s">
        <v>212</v>
      </c>
      <c r="C1338" s="63">
        <v>7</v>
      </c>
      <c r="D1338" s="63">
        <v>0</v>
      </c>
      <c r="E1338" s="63">
        <v>5</v>
      </c>
      <c r="F1338" s="65">
        <v>0</v>
      </c>
      <c r="G1338" s="65">
        <v>0</v>
      </c>
      <c r="H1338" s="345">
        <v>27.46</v>
      </c>
      <c r="I1338" s="314">
        <f t="shared" si="159"/>
        <v>27.46</v>
      </c>
      <c r="J1338" s="431"/>
    </row>
    <row r="1339" spans="1:10" ht="16.5" customHeight="1">
      <c r="A1339" s="63" t="s">
        <v>22</v>
      </c>
      <c r="B1339" s="64" t="s">
        <v>413</v>
      </c>
      <c r="C1339" s="63">
        <v>2</v>
      </c>
      <c r="D1339" s="63">
        <v>0</v>
      </c>
      <c r="E1339" s="63">
        <v>2</v>
      </c>
      <c r="F1339" s="65">
        <v>0</v>
      </c>
      <c r="G1339" s="65">
        <v>0</v>
      </c>
      <c r="H1339" s="65">
        <v>0.02</v>
      </c>
      <c r="I1339" s="107">
        <f t="shared" si="159"/>
        <v>0.02</v>
      </c>
      <c r="J1339" s="431"/>
    </row>
    <row r="1340" spans="1:10" ht="16.5" customHeight="1">
      <c r="A1340" s="70" t="s">
        <v>24</v>
      </c>
      <c r="B1340" s="94" t="s">
        <v>213</v>
      </c>
      <c r="C1340" s="70">
        <v>8</v>
      </c>
      <c r="D1340" s="70">
        <v>0</v>
      </c>
      <c r="E1340" s="70">
        <v>8</v>
      </c>
      <c r="F1340" s="71">
        <v>0</v>
      </c>
      <c r="G1340" s="71">
        <v>0</v>
      </c>
      <c r="H1340" s="71">
        <v>51.81</v>
      </c>
      <c r="I1340" s="108">
        <f t="shared" si="159"/>
        <v>51.81</v>
      </c>
      <c r="J1340" s="431"/>
    </row>
    <row r="1341" spans="1:10" ht="16.5" customHeight="1">
      <c r="A1341" s="70" t="s">
        <v>26</v>
      </c>
      <c r="B1341" s="94" t="s">
        <v>214</v>
      </c>
      <c r="C1341" s="70">
        <v>1</v>
      </c>
      <c r="D1341" s="70">
        <v>0</v>
      </c>
      <c r="E1341" s="70">
        <v>1</v>
      </c>
      <c r="F1341" s="71">
        <v>0</v>
      </c>
      <c r="G1341" s="71">
        <v>0</v>
      </c>
      <c r="H1341" s="71">
        <v>6.7</v>
      </c>
      <c r="I1341" s="108">
        <f t="shared" si="159"/>
        <v>6.7</v>
      </c>
      <c r="J1341" s="431"/>
    </row>
    <row r="1342" spans="1:10" ht="34.5" customHeight="1">
      <c r="A1342" s="63" t="s">
        <v>27</v>
      </c>
      <c r="B1342" s="64" t="s">
        <v>517</v>
      </c>
      <c r="C1342" s="63">
        <v>3</v>
      </c>
      <c r="D1342" s="63">
        <v>0</v>
      </c>
      <c r="E1342" s="63">
        <v>2</v>
      </c>
      <c r="F1342" s="65">
        <v>0</v>
      </c>
      <c r="G1342" s="65">
        <v>8.08</v>
      </c>
      <c r="H1342" s="65">
        <v>1.74</v>
      </c>
      <c r="I1342" s="314">
        <f t="shared" si="159"/>
        <v>9.82</v>
      </c>
      <c r="J1342" s="434"/>
    </row>
    <row r="1343" spans="1:10" ht="16.5" customHeight="1">
      <c r="A1343" s="66" t="s">
        <v>4</v>
      </c>
      <c r="B1343" s="66" t="s">
        <v>84</v>
      </c>
      <c r="C1343" s="66" t="s">
        <v>85</v>
      </c>
      <c r="D1343" s="66" t="s">
        <v>86</v>
      </c>
      <c r="E1343" s="66" t="s">
        <v>87</v>
      </c>
      <c r="F1343" s="67" t="s">
        <v>88</v>
      </c>
      <c r="G1343" s="67" t="s">
        <v>89</v>
      </c>
      <c r="H1343" s="67" t="s">
        <v>90</v>
      </c>
      <c r="I1343" s="68" t="s">
        <v>91</v>
      </c>
      <c r="J1343" s="18" t="s">
        <v>92</v>
      </c>
    </row>
    <row r="1344" spans="1:10" ht="16.5" customHeight="1">
      <c r="A1344" s="63" t="s">
        <v>28</v>
      </c>
      <c r="B1344" s="64" t="s">
        <v>216</v>
      </c>
      <c r="C1344" s="63">
        <v>2</v>
      </c>
      <c r="D1344" s="63">
        <v>0</v>
      </c>
      <c r="E1344" s="63">
        <v>3</v>
      </c>
      <c r="F1344" s="65">
        <v>0</v>
      </c>
      <c r="G1344" s="65">
        <v>0</v>
      </c>
      <c r="H1344" s="65">
        <v>0.44</v>
      </c>
      <c r="I1344" s="107">
        <f t="shared" si="159"/>
        <v>0.44</v>
      </c>
      <c r="J1344" s="446"/>
    </row>
    <row r="1345" spans="1:10" ht="16.5" customHeight="1">
      <c r="A1345" s="63" t="s">
        <v>29</v>
      </c>
      <c r="B1345" s="64" t="s">
        <v>217</v>
      </c>
      <c r="C1345" s="63">
        <v>11</v>
      </c>
      <c r="D1345" s="63">
        <v>0</v>
      </c>
      <c r="E1345" s="63">
        <v>0</v>
      </c>
      <c r="F1345" s="65">
        <v>0</v>
      </c>
      <c r="G1345" s="65">
        <v>0</v>
      </c>
      <c r="H1345" s="65">
        <v>8.43</v>
      </c>
      <c r="I1345" s="107">
        <f t="shared" si="159"/>
        <v>8.43</v>
      </c>
      <c r="J1345" s="370">
        <v>1</v>
      </c>
    </row>
    <row r="1346" spans="1:10" ht="16.5" customHeight="1">
      <c r="A1346" s="63" t="s">
        <v>30</v>
      </c>
      <c r="B1346" s="64" t="s">
        <v>518</v>
      </c>
      <c r="C1346" s="63">
        <v>5</v>
      </c>
      <c r="D1346" s="63">
        <v>12</v>
      </c>
      <c r="E1346" s="63">
        <v>5</v>
      </c>
      <c r="F1346" s="65">
        <v>0.03</v>
      </c>
      <c r="G1346" s="65">
        <v>0.57</v>
      </c>
      <c r="H1346" s="345">
        <v>0.4</v>
      </c>
      <c r="I1346" s="107">
        <f t="shared" si="159"/>
        <v>1</v>
      </c>
      <c r="J1346" s="431"/>
    </row>
    <row r="1347" spans="1:10" ht="16.5" customHeight="1">
      <c r="A1347" s="197" t="s">
        <v>31</v>
      </c>
      <c r="B1347" s="193" t="s">
        <v>219</v>
      </c>
      <c r="C1347" s="194">
        <v>4</v>
      </c>
      <c r="D1347" s="200">
        <v>0</v>
      </c>
      <c r="E1347" s="200">
        <v>2</v>
      </c>
      <c r="F1347" s="201">
        <v>0</v>
      </c>
      <c r="G1347" s="201">
        <v>0.3</v>
      </c>
      <c r="H1347" s="418">
        <v>0.7</v>
      </c>
      <c r="I1347" s="107">
        <f t="shared" si="159"/>
        <v>1</v>
      </c>
      <c r="J1347" s="431"/>
    </row>
    <row r="1348" spans="1:10" ht="16.5" customHeight="1">
      <c r="A1348" s="192" t="s">
        <v>32</v>
      </c>
      <c r="B1348" s="432" t="s">
        <v>519</v>
      </c>
      <c r="C1348" s="433">
        <v>23</v>
      </c>
      <c r="D1348" s="194">
        <v>0</v>
      </c>
      <c r="E1348" s="194">
        <v>24</v>
      </c>
      <c r="F1348" s="195">
        <v>0</v>
      </c>
      <c r="G1348" s="195">
        <v>3.52</v>
      </c>
      <c r="H1348" s="196">
        <v>31.08</v>
      </c>
      <c r="I1348" s="108">
        <f t="shared" si="159"/>
        <v>34.6</v>
      </c>
      <c r="J1348" s="431"/>
    </row>
    <row r="1349" spans="1:10" ht="16.5" customHeight="1">
      <c r="A1349" s="211" t="s">
        <v>34</v>
      </c>
      <c r="B1349" s="212" t="s">
        <v>520</v>
      </c>
      <c r="C1349" s="209">
        <v>1</v>
      </c>
      <c r="D1349" s="209">
        <v>0</v>
      </c>
      <c r="E1349" s="209">
        <v>20</v>
      </c>
      <c r="F1349" s="210">
        <v>0</v>
      </c>
      <c r="G1349" s="210">
        <v>78</v>
      </c>
      <c r="H1349" s="393">
        <v>0</v>
      </c>
      <c r="I1349" s="107">
        <f t="shared" si="159"/>
        <v>78</v>
      </c>
      <c r="J1349" s="431"/>
    </row>
    <row r="1350" spans="1:10" ht="16.5" customHeight="1">
      <c r="A1350" s="63" t="s">
        <v>35</v>
      </c>
      <c r="B1350" s="64" t="s">
        <v>220</v>
      </c>
      <c r="C1350" s="63">
        <v>21</v>
      </c>
      <c r="D1350" s="63">
        <v>75</v>
      </c>
      <c r="E1350" s="63">
        <v>21</v>
      </c>
      <c r="F1350" s="65">
        <v>22.5</v>
      </c>
      <c r="G1350" s="65">
        <v>0</v>
      </c>
      <c r="H1350" s="345">
        <v>80.7</v>
      </c>
      <c r="I1350" s="107">
        <f t="shared" si="159"/>
        <v>103.2</v>
      </c>
      <c r="J1350" s="431"/>
    </row>
    <row r="1351" spans="1:10" ht="16.5" customHeight="1">
      <c r="A1351" s="63"/>
      <c r="B1351" s="64" t="s">
        <v>658</v>
      </c>
      <c r="C1351" s="63">
        <v>1</v>
      </c>
      <c r="D1351" s="63">
        <v>15</v>
      </c>
      <c r="E1351" s="63">
        <v>6</v>
      </c>
      <c r="F1351" s="65">
        <v>0.75</v>
      </c>
      <c r="G1351" s="65">
        <v>0</v>
      </c>
      <c r="H1351" s="345">
        <v>4.25</v>
      </c>
      <c r="I1351" s="107">
        <f t="shared" si="159"/>
        <v>5</v>
      </c>
      <c r="J1351" s="431"/>
    </row>
    <row r="1352" spans="1:10" ht="16.5" customHeight="1">
      <c r="A1352" s="63"/>
      <c r="B1352" s="64" t="s">
        <v>221</v>
      </c>
      <c r="C1352" s="63">
        <v>1</v>
      </c>
      <c r="D1352" s="63">
        <v>0</v>
      </c>
      <c r="E1352" s="63">
        <v>9</v>
      </c>
      <c r="F1352" s="65">
        <v>0</v>
      </c>
      <c r="G1352" s="65">
        <v>0</v>
      </c>
      <c r="H1352" s="65">
        <v>8.992</v>
      </c>
      <c r="I1352" s="107">
        <f t="shared" si="159"/>
        <v>8.992</v>
      </c>
      <c r="J1352" s="431"/>
    </row>
    <row r="1353" spans="1:10" ht="16.5" customHeight="1">
      <c r="A1353" s="63"/>
      <c r="B1353" s="64" t="s">
        <v>222</v>
      </c>
      <c r="C1353" s="63">
        <v>1</v>
      </c>
      <c r="D1353" s="63">
        <v>0</v>
      </c>
      <c r="E1353" s="63">
        <v>0</v>
      </c>
      <c r="F1353" s="65">
        <v>0</v>
      </c>
      <c r="G1353" s="65">
        <v>0</v>
      </c>
      <c r="H1353" s="65">
        <v>20.21</v>
      </c>
      <c r="I1353" s="107">
        <f t="shared" si="159"/>
        <v>20.21</v>
      </c>
      <c r="J1353" s="431"/>
    </row>
    <row r="1354" spans="1:10" ht="16.5" customHeight="1">
      <c r="A1354" s="63"/>
      <c r="B1354" s="64" t="s">
        <v>521</v>
      </c>
      <c r="C1354" s="63">
        <v>1</v>
      </c>
      <c r="D1354" s="63">
        <v>0</v>
      </c>
      <c r="E1354" s="63">
        <v>0</v>
      </c>
      <c r="F1354" s="65">
        <v>0</v>
      </c>
      <c r="G1354" s="65">
        <v>0</v>
      </c>
      <c r="H1354" s="65">
        <v>0.15</v>
      </c>
      <c r="I1354" s="107">
        <f t="shared" si="159"/>
        <v>0.15</v>
      </c>
      <c r="J1354" s="431"/>
    </row>
    <row r="1355" spans="1:10" ht="16.5" customHeight="1">
      <c r="A1355" s="63"/>
      <c r="B1355" s="64" t="s">
        <v>223</v>
      </c>
      <c r="C1355" s="63">
        <v>1</v>
      </c>
      <c r="D1355" s="63">
        <v>0</v>
      </c>
      <c r="E1355" s="63">
        <v>0</v>
      </c>
      <c r="F1355" s="65">
        <v>0</v>
      </c>
      <c r="G1355" s="65">
        <v>0</v>
      </c>
      <c r="H1355" s="65">
        <v>2</v>
      </c>
      <c r="I1355" s="107">
        <f t="shared" si="159"/>
        <v>2</v>
      </c>
      <c r="J1355" s="431"/>
    </row>
    <row r="1356" spans="1:10" ht="16.5" customHeight="1">
      <c r="A1356" s="64"/>
      <c r="B1356" s="64" t="s">
        <v>522</v>
      </c>
      <c r="C1356" s="63">
        <v>1</v>
      </c>
      <c r="D1356" s="63">
        <v>0</v>
      </c>
      <c r="E1356" s="63">
        <v>1</v>
      </c>
      <c r="F1356" s="65">
        <v>0</v>
      </c>
      <c r="G1356" s="65">
        <v>0</v>
      </c>
      <c r="H1356" s="65">
        <v>6</v>
      </c>
      <c r="I1356" s="107">
        <f t="shared" si="159"/>
        <v>6</v>
      </c>
      <c r="J1356" s="431"/>
    </row>
    <row r="1357" spans="1:10" ht="31.5" customHeight="1">
      <c r="A1357" s="64"/>
      <c r="B1357" s="64" t="s">
        <v>689</v>
      </c>
      <c r="C1357" s="63">
        <v>1</v>
      </c>
      <c r="D1357" s="63">
        <v>0</v>
      </c>
      <c r="E1357" s="63">
        <v>1</v>
      </c>
      <c r="F1357" s="65">
        <v>0</v>
      </c>
      <c r="G1357" s="65">
        <v>1.223</v>
      </c>
      <c r="H1357" s="65">
        <v>3.79</v>
      </c>
      <c r="I1357" s="314">
        <f t="shared" si="159"/>
        <v>5.013</v>
      </c>
      <c r="J1357" s="431"/>
    </row>
    <row r="1358" spans="1:10" ht="16.5" customHeight="1">
      <c r="A1358" s="64"/>
      <c r="B1358" s="64" t="s">
        <v>659</v>
      </c>
      <c r="C1358" s="63">
        <v>1</v>
      </c>
      <c r="D1358" s="63">
        <v>8</v>
      </c>
      <c r="E1358" s="63">
        <v>1</v>
      </c>
      <c r="F1358" s="65">
        <v>0</v>
      </c>
      <c r="G1358" s="65">
        <v>0</v>
      </c>
      <c r="H1358" s="65">
        <v>0.04</v>
      </c>
      <c r="I1358" s="107">
        <f t="shared" si="159"/>
        <v>0.04</v>
      </c>
      <c r="J1358" s="434"/>
    </row>
    <row r="1359" spans="1:10" ht="16.5" customHeight="1">
      <c r="A1359" s="791" t="s">
        <v>628</v>
      </c>
      <c r="B1359" s="791"/>
      <c r="C1359" s="138">
        <f aca="true" t="shared" si="160" ref="C1359:I1359">SUM(C1326:C1358)</f>
        <v>204</v>
      </c>
      <c r="D1359" s="138">
        <f t="shared" si="160"/>
        <v>282</v>
      </c>
      <c r="E1359" s="138">
        <f t="shared" si="160"/>
        <v>194</v>
      </c>
      <c r="F1359" s="336">
        <f t="shared" si="160"/>
        <v>28.25</v>
      </c>
      <c r="G1359" s="336">
        <f t="shared" si="160"/>
        <v>93.198</v>
      </c>
      <c r="H1359" s="336">
        <f t="shared" si="160"/>
        <v>520.5319999999997</v>
      </c>
      <c r="I1359" s="113">
        <f t="shared" si="160"/>
        <v>641.9799999999999</v>
      </c>
      <c r="J1359" s="77">
        <f>SUM(J1327:J1358)</f>
        <v>1</v>
      </c>
    </row>
    <row r="1360" spans="1:10" ht="12" customHeight="1">
      <c r="A1360" s="47"/>
      <c r="B1360" s="49"/>
      <c r="C1360" s="49"/>
      <c r="D1360" s="49"/>
      <c r="E1360" s="49"/>
      <c r="F1360" s="49"/>
      <c r="G1360" s="49"/>
      <c r="H1360" s="49"/>
      <c r="I1360" s="49"/>
      <c r="J1360" s="52"/>
    </row>
    <row r="1361" spans="1:10" ht="18.75">
      <c r="A1361" s="51"/>
      <c r="B1361" s="794" t="s">
        <v>867</v>
      </c>
      <c r="C1361" s="793"/>
      <c r="D1361" s="793"/>
      <c r="E1361" s="793"/>
      <c r="F1361" s="793"/>
      <c r="G1361" s="793"/>
      <c r="H1361" s="793"/>
      <c r="I1361" s="793"/>
      <c r="J1361" s="52"/>
    </row>
    <row r="1362" spans="1:10" ht="12" customHeight="1">
      <c r="A1362" s="54"/>
      <c r="B1362" s="55"/>
      <c r="C1362" s="55"/>
      <c r="D1362" s="55"/>
      <c r="E1362" s="55"/>
      <c r="F1362" s="55"/>
      <c r="G1362" s="55"/>
      <c r="H1362" s="55"/>
      <c r="I1362" s="55"/>
      <c r="J1362" s="52"/>
    </row>
    <row r="1363" spans="1:10" ht="16.5" customHeight="1">
      <c r="A1363" s="103" t="s">
        <v>11</v>
      </c>
      <c r="B1363" s="82" t="s">
        <v>226</v>
      </c>
      <c r="C1363" s="83">
        <v>82</v>
      </c>
      <c r="D1363" s="83">
        <v>153</v>
      </c>
      <c r="E1363" s="83">
        <v>53</v>
      </c>
      <c r="F1363" s="84">
        <v>47.1</v>
      </c>
      <c r="G1363" s="84">
        <v>745.7</v>
      </c>
      <c r="H1363" s="84">
        <v>3.6</v>
      </c>
      <c r="I1363" s="390">
        <f aca="true" t="shared" si="161" ref="I1363:I1384">SUM(F1363:H1363)</f>
        <v>796.4000000000001</v>
      </c>
      <c r="J1363" s="435">
        <v>288</v>
      </c>
    </row>
    <row r="1364" spans="1:10" ht="16.5" customHeight="1">
      <c r="A1364" s="63" t="s">
        <v>12</v>
      </c>
      <c r="B1364" s="64" t="s">
        <v>719</v>
      </c>
      <c r="C1364" s="63">
        <v>8</v>
      </c>
      <c r="D1364" s="63">
        <v>285</v>
      </c>
      <c r="E1364" s="63">
        <v>12</v>
      </c>
      <c r="F1364" s="65">
        <v>40.5</v>
      </c>
      <c r="G1364" s="65">
        <v>310</v>
      </c>
      <c r="H1364" s="65">
        <v>0</v>
      </c>
      <c r="I1364" s="78">
        <f>SUM(F1364:H1364)</f>
        <v>350.5</v>
      </c>
      <c r="J1364" s="435">
        <v>305</v>
      </c>
    </row>
    <row r="1365" spans="1:10" ht="16.5" customHeight="1">
      <c r="A1365" s="63" t="s">
        <v>13</v>
      </c>
      <c r="B1365" s="64" t="s">
        <v>238</v>
      </c>
      <c r="C1365" s="63">
        <v>4</v>
      </c>
      <c r="D1365" s="63">
        <v>210</v>
      </c>
      <c r="E1365" s="63">
        <v>2</v>
      </c>
      <c r="F1365" s="65">
        <v>13</v>
      </c>
      <c r="G1365" s="65">
        <v>40</v>
      </c>
      <c r="H1365" s="65">
        <v>82</v>
      </c>
      <c r="I1365" s="61">
        <f>SUM(F1365:H1365)</f>
        <v>135</v>
      </c>
      <c r="J1365" s="435">
        <v>216</v>
      </c>
    </row>
    <row r="1366" spans="1:10" ht="16.5" customHeight="1">
      <c r="A1366" s="63" t="s">
        <v>14</v>
      </c>
      <c r="B1366" s="64" t="s">
        <v>227</v>
      </c>
      <c r="C1366" s="63">
        <v>8</v>
      </c>
      <c r="D1366" s="63">
        <v>12</v>
      </c>
      <c r="E1366" s="63">
        <v>10</v>
      </c>
      <c r="F1366" s="65">
        <v>0.2</v>
      </c>
      <c r="G1366" s="65">
        <v>7.7</v>
      </c>
      <c r="H1366" s="65">
        <v>0.6</v>
      </c>
      <c r="I1366" s="107">
        <f t="shared" si="161"/>
        <v>8.5</v>
      </c>
      <c r="J1366" s="435">
        <v>30</v>
      </c>
    </row>
    <row r="1367" spans="1:10" ht="16.5" customHeight="1">
      <c r="A1367" s="63" t="s">
        <v>15</v>
      </c>
      <c r="B1367" s="64" t="s">
        <v>228</v>
      </c>
      <c r="C1367" s="63">
        <v>3</v>
      </c>
      <c r="D1367" s="63">
        <v>14</v>
      </c>
      <c r="E1367" s="63">
        <v>2</v>
      </c>
      <c r="F1367" s="65">
        <v>2.4</v>
      </c>
      <c r="G1367" s="65">
        <v>2.6</v>
      </c>
      <c r="H1367" s="65">
        <v>0</v>
      </c>
      <c r="I1367" s="107">
        <f t="shared" si="161"/>
        <v>5</v>
      </c>
      <c r="J1367" s="435">
        <v>19</v>
      </c>
    </row>
    <row r="1368" spans="1:10" ht="16.5" customHeight="1">
      <c r="A1368" s="63" t="s">
        <v>16</v>
      </c>
      <c r="B1368" s="64" t="s">
        <v>229</v>
      </c>
      <c r="C1368" s="63">
        <v>12</v>
      </c>
      <c r="D1368" s="63">
        <v>140</v>
      </c>
      <c r="E1368" s="63">
        <v>32</v>
      </c>
      <c r="F1368" s="65">
        <v>21.5</v>
      </c>
      <c r="G1368" s="65">
        <v>530.75</v>
      </c>
      <c r="H1368" s="65">
        <v>2.85</v>
      </c>
      <c r="I1368" s="107">
        <f t="shared" si="161"/>
        <v>555.1</v>
      </c>
      <c r="J1368" s="435">
        <v>184</v>
      </c>
    </row>
    <row r="1369" spans="1:10" ht="16.5" customHeight="1">
      <c r="A1369" s="63" t="s">
        <v>17</v>
      </c>
      <c r="B1369" s="64" t="s">
        <v>230</v>
      </c>
      <c r="C1369" s="63">
        <v>50</v>
      </c>
      <c r="D1369" s="63">
        <v>5185</v>
      </c>
      <c r="E1369" s="63">
        <v>47</v>
      </c>
      <c r="F1369" s="65">
        <v>1282</v>
      </c>
      <c r="G1369" s="65">
        <v>35123</v>
      </c>
      <c r="H1369" s="65">
        <v>394</v>
      </c>
      <c r="I1369" s="308">
        <f t="shared" si="161"/>
        <v>36799</v>
      </c>
      <c r="J1369" s="435">
        <v>5282</v>
      </c>
    </row>
    <row r="1370" spans="1:10" ht="16.5" customHeight="1">
      <c r="A1370" s="66" t="s">
        <v>4</v>
      </c>
      <c r="B1370" s="66" t="s">
        <v>84</v>
      </c>
      <c r="C1370" s="66" t="s">
        <v>85</v>
      </c>
      <c r="D1370" s="66" t="s">
        <v>86</v>
      </c>
      <c r="E1370" s="66" t="s">
        <v>87</v>
      </c>
      <c r="F1370" s="67" t="s">
        <v>88</v>
      </c>
      <c r="G1370" s="67" t="s">
        <v>89</v>
      </c>
      <c r="H1370" s="67" t="s">
        <v>90</v>
      </c>
      <c r="I1370" s="34" t="s">
        <v>91</v>
      </c>
      <c r="J1370" s="18" t="s">
        <v>92</v>
      </c>
    </row>
    <row r="1371" spans="1:10" ht="16.5" customHeight="1">
      <c r="A1371" s="63" t="s">
        <v>10</v>
      </c>
      <c r="B1371" s="64" t="s">
        <v>231</v>
      </c>
      <c r="C1371" s="63">
        <v>22</v>
      </c>
      <c r="D1371" s="63">
        <v>1035</v>
      </c>
      <c r="E1371" s="63">
        <v>32</v>
      </c>
      <c r="F1371" s="65">
        <v>424</v>
      </c>
      <c r="G1371" s="65">
        <v>12961</v>
      </c>
      <c r="H1371" s="65">
        <v>0</v>
      </c>
      <c r="I1371" s="308">
        <f t="shared" si="161"/>
        <v>13385</v>
      </c>
      <c r="J1371" s="435">
        <v>1089</v>
      </c>
    </row>
    <row r="1372" spans="1:10" ht="16.5" customHeight="1">
      <c r="A1372" s="70" t="s">
        <v>18</v>
      </c>
      <c r="B1372" s="94" t="s">
        <v>739</v>
      </c>
      <c r="C1372" s="70">
        <v>64</v>
      </c>
      <c r="D1372" s="70">
        <v>6776</v>
      </c>
      <c r="E1372" s="70">
        <v>84</v>
      </c>
      <c r="F1372" s="71">
        <v>300.4</v>
      </c>
      <c r="G1372" s="71">
        <v>28941</v>
      </c>
      <c r="H1372" s="71">
        <v>23.4</v>
      </c>
      <c r="I1372" s="310">
        <f t="shared" si="161"/>
        <v>29264.800000000003</v>
      </c>
      <c r="J1372" s="435">
        <v>6924</v>
      </c>
    </row>
    <row r="1373" spans="1:10" ht="16.5" customHeight="1">
      <c r="A1373" s="63" t="s">
        <v>23</v>
      </c>
      <c r="B1373" s="64" t="s">
        <v>232</v>
      </c>
      <c r="C1373" s="63">
        <v>37</v>
      </c>
      <c r="D1373" s="63">
        <v>1496</v>
      </c>
      <c r="E1373" s="63">
        <v>87</v>
      </c>
      <c r="F1373" s="65">
        <v>399</v>
      </c>
      <c r="G1373" s="65">
        <v>30088</v>
      </c>
      <c r="H1373" s="65">
        <v>0</v>
      </c>
      <c r="I1373" s="308">
        <f t="shared" si="161"/>
        <v>30487</v>
      </c>
      <c r="J1373" s="435">
        <v>1620</v>
      </c>
    </row>
    <row r="1374" spans="1:10" ht="16.5" customHeight="1">
      <c r="A1374" s="63" t="s">
        <v>21</v>
      </c>
      <c r="B1374" s="64" t="s">
        <v>233</v>
      </c>
      <c r="C1374" s="63">
        <v>12</v>
      </c>
      <c r="D1374" s="63">
        <v>1007</v>
      </c>
      <c r="E1374" s="63">
        <v>217</v>
      </c>
      <c r="F1374" s="65">
        <v>589</v>
      </c>
      <c r="G1374" s="65">
        <v>2642.9</v>
      </c>
      <c r="H1374" s="65">
        <v>0</v>
      </c>
      <c r="I1374" s="308">
        <f t="shared" si="161"/>
        <v>3231.9</v>
      </c>
      <c r="J1374" s="435">
        <v>1236</v>
      </c>
    </row>
    <row r="1375" spans="1:10" ht="16.5" customHeight="1">
      <c r="A1375" s="57" t="s">
        <v>19</v>
      </c>
      <c r="B1375" s="151" t="s">
        <v>234</v>
      </c>
      <c r="C1375" s="57">
        <v>26</v>
      </c>
      <c r="D1375" s="57">
        <v>1042</v>
      </c>
      <c r="E1375" s="57">
        <v>14</v>
      </c>
      <c r="F1375" s="140">
        <v>410</v>
      </c>
      <c r="G1375" s="140">
        <v>2333.9</v>
      </c>
      <c r="H1375" s="140">
        <v>0</v>
      </c>
      <c r="I1375" s="78">
        <f t="shared" si="161"/>
        <v>2743.9</v>
      </c>
      <c r="J1375" s="435">
        <v>1082</v>
      </c>
    </row>
    <row r="1376" spans="1:10" ht="16.5" customHeight="1">
      <c r="A1376" s="63" t="s">
        <v>20</v>
      </c>
      <c r="B1376" s="64" t="s">
        <v>235</v>
      </c>
      <c r="C1376" s="63">
        <v>14</v>
      </c>
      <c r="D1376" s="63">
        <v>69</v>
      </c>
      <c r="E1376" s="63">
        <v>15</v>
      </c>
      <c r="F1376" s="65">
        <v>33</v>
      </c>
      <c r="G1376" s="65">
        <v>66.95</v>
      </c>
      <c r="H1376" s="65">
        <v>0</v>
      </c>
      <c r="I1376" s="308">
        <f t="shared" si="161"/>
        <v>99.95</v>
      </c>
      <c r="J1376" s="435">
        <v>98</v>
      </c>
    </row>
    <row r="1377" spans="1:10" ht="16.5" customHeight="1">
      <c r="A1377" s="57" t="s">
        <v>22</v>
      </c>
      <c r="B1377" s="58" t="s">
        <v>236</v>
      </c>
      <c r="C1377" s="59">
        <v>14</v>
      </c>
      <c r="D1377" s="59">
        <v>137</v>
      </c>
      <c r="E1377" s="59">
        <v>11</v>
      </c>
      <c r="F1377" s="60">
        <v>10</v>
      </c>
      <c r="G1377" s="60">
        <v>151</v>
      </c>
      <c r="H1377" s="60">
        <v>0</v>
      </c>
      <c r="I1377" s="308">
        <f t="shared" si="161"/>
        <v>161</v>
      </c>
      <c r="J1377" s="435">
        <v>162</v>
      </c>
    </row>
    <row r="1378" spans="1:10" ht="16.5" customHeight="1">
      <c r="A1378" s="63" t="s">
        <v>24</v>
      </c>
      <c r="B1378" s="64" t="s">
        <v>237</v>
      </c>
      <c r="C1378" s="63">
        <v>52</v>
      </c>
      <c r="D1378" s="63">
        <v>1412</v>
      </c>
      <c r="E1378" s="63">
        <v>33</v>
      </c>
      <c r="F1378" s="65">
        <v>679</v>
      </c>
      <c r="G1378" s="65">
        <v>1641.7</v>
      </c>
      <c r="H1378" s="65">
        <v>77</v>
      </c>
      <c r="I1378" s="308">
        <f t="shared" si="161"/>
        <v>2397.7</v>
      </c>
      <c r="J1378" s="435">
        <v>1497</v>
      </c>
    </row>
    <row r="1379" spans="1:10" ht="16.5" customHeight="1">
      <c r="A1379" s="63" t="s">
        <v>26</v>
      </c>
      <c r="B1379" s="64" t="s">
        <v>166</v>
      </c>
      <c r="C1379" s="63">
        <v>22</v>
      </c>
      <c r="D1379" s="63">
        <v>229</v>
      </c>
      <c r="E1379" s="63">
        <v>33</v>
      </c>
      <c r="F1379" s="65">
        <v>26.59</v>
      </c>
      <c r="G1379" s="65">
        <v>1428.13</v>
      </c>
      <c r="H1379" s="65">
        <v>159.2</v>
      </c>
      <c r="I1379" s="308">
        <f>SUM(F1379:H1379)</f>
        <v>1613.92</v>
      </c>
      <c r="J1379" s="435">
        <v>284</v>
      </c>
    </row>
    <row r="1380" spans="1:10" ht="16.5" customHeight="1">
      <c r="A1380" s="57" t="s">
        <v>27</v>
      </c>
      <c r="B1380" s="58" t="s">
        <v>225</v>
      </c>
      <c r="C1380" s="59">
        <v>47</v>
      </c>
      <c r="D1380" s="59">
        <v>4542</v>
      </c>
      <c r="E1380" s="59">
        <v>44</v>
      </c>
      <c r="F1380" s="60">
        <v>900</v>
      </c>
      <c r="G1380" s="60">
        <v>7970</v>
      </c>
      <c r="H1380" s="60">
        <v>107</v>
      </c>
      <c r="I1380" s="354">
        <f>SUM(F1380:H1380)</f>
        <v>8977</v>
      </c>
      <c r="J1380" s="435">
        <v>4633</v>
      </c>
    </row>
    <row r="1381" spans="1:10" ht="16.5" customHeight="1">
      <c r="A1381" s="63" t="s">
        <v>28</v>
      </c>
      <c r="B1381" s="64" t="s">
        <v>239</v>
      </c>
      <c r="C1381" s="63">
        <v>13</v>
      </c>
      <c r="D1381" s="63">
        <v>1880</v>
      </c>
      <c r="E1381" s="63">
        <v>50</v>
      </c>
      <c r="F1381" s="65">
        <v>522</v>
      </c>
      <c r="G1381" s="65">
        <v>20700</v>
      </c>
      <c r="H1381" s="65">
        <v>0</v>
      </c>
      <c r="I1381" s="308">
        <f t="shared" si="161"/>
        <v>21222</v>
      </c>
      <c r="J1381" s="435">
        <v>1943</v>
      </c>
    </row>
    <row r="1382" spans="1:10" ht="16.5" customHeight="1">
      <c r="A1382" s="57" t="s">
        <v>29</v>
      </c>
      <c r="B1382" s="58" t="s">
        <v>240</v>
      </c>
      <c r="C1382" s="59">
        <v>21</v>
      </c>
      <c r="D1382" s="59">
        <v>3903</v>
      </c>
      <c r="E1382" s="59">
        <v>19</v>
      </c>
      <c r="F1382" s="60">
        <v>768</v>
      </c>
      <c r="G1382" s="60">
        <v>24020</v>
      </c>
      <c r="H1382" s="60">
        <v>0</v>
      </c>
      <c r="I1382" s="308">
        <f t="shared" si="161"/>
        <v>24788</v>
      </c>
      <c r="J1382" s="435">
        <v>3943</v>
      </c>
    </row>
    <row r="1383" spans="1:10" ht="16.5" customHeight="1">
      <c r="A1383" s="57" t="s">
        <v>30</v>
      </c>
      <c r="B1383" s="58" t="s">
        <v>241</v>
      </c>
      <c r="C1383" s="59">
        <v>33</v>
      </c>
      <c r="D1383" s="59">
        <v>4580</v>
      </c>
      <c r="E1383" s="59">
        <v>89</v>
      </c>
      <c r="F1383" s="60">
        <v>522</v>
      </c>
      <c r="G1383" s="60">
        <v>30600</v>
      </c>
      <c r="H1383" s="60">
        <v>0</v>
      </c>
      <c r="I1383" s="308">
        <f t="shared" si="161"/>
        <v>31122</v>
      </c>
      <c r="J1383" s="435">
        <v>4702</v>
      </c>
    </row>
    <row r="1384" spans="1:10" ht="16.5" customHeight="1">
      <c r="A1384" s="63" t="s">
        <v>31</v>
      </c>
      <c r="B1384" s="64" t="s">
        <v>242</v>
      </c>
      <c r="C1384" s="63">
        <v>37</v>
      </c>
      <c r="D1384" s="63">
        <v>5503</v>
      </c>
      <c r="E1384" s="63">
        <v>35</v>
      </c>
      <c r="F1384" s="65">
        <v>2134</v>
      </c>
      <c r="G1384" s="65">
        <v>41997</v>
      </c>
      <c r="H1384" s="65">
        <v>0</v>
      </c>
      <c r="I1384" s="308">
        <f t="shared" si="161"/>
        <v>44131</v>
      </c>
      <c r="J1384" s="435">
        <v>5575</v>
      </c>
    </row>
    <row r="1385" spans="1:10" ht="16.5" customHeight="1">
      <c r="A1385" s="151"/>
      <c r="B1385" s="58" t="s">
        <v>524</v>
      </c>
      <c r="C1385" s="59">
        <v>1</v>
      </c>
      <c r="D1385" s="59">
        <v>0</v>
      </c>
      <c r="E1385" s="59">
        <v>1</v>
      </c>
      <c r="F1385" s="60">
        <v>0</v>
      </c>
      <c r="G1385" s="60">
        <v>43</v>
      </c>
      <c r="H1385" s="60">
        <v>0</v>
      </c>
      <c r="I1385" s="107">
        <f>SUM(F1385:H1385)</f>
        <v>43</v>
      </c>
      <c r="J1385" s="435">
        <v>2</v>
      </c>
    </row>
    <row r="1386" spans="1:10" ht="16.5" customHeight="1">
      <c r="A1386" s="64"/>
      <c r="B1386" s="64" t="s">
        <v>720</v>
      </c>
      <c r="C1386" s="63">
        <v>1</v>
      </c>
      <c r="D1386" s="63">
        <v>0</v>
      </c>
      <c r="E1386" s="63">
        <v>11</v>
      </c>
      <c r="F1386" s="65">
        <v>0</v>
      </c>
      <c r="G1386" s="65">
        <v>283</v>
      </c>
      <c r="H1386" s="65">
        <v>0</v>
      </c>
      <c r="I1386" s="107">
        <f>SUM(F1386:H1386)</f>
        <v>283</v>
      </c>
      <c r="J1386" s="435">
        <v>12</v>
      </c>
    </row>
    <row r="1387" spans="1:10" ht="16.5" customHeight="1">
      <c r="A1387" s="64"/>
      <c r="B1387" s="64" t="s">
        <v>523</v>
      </c>
      <c r="C1387" s="63">
        <v>1</v>
      </c>
      <c r="D1387" s="63">
        <v>0</v>
      </c>
      <c r="E1387" s="63">
        <v>1</v>
      </c>
      <c r="F1387" s="65">
        <v>0</v>
      </c>
      <c r="G1387" s="65">
        <v>1</v>
      </c>
      <c r="H1387" s="65">
        <v>0</v>
      </c>
      <c r="I1387" s="107">
        <f>SUM(F1387:H1387)</f>
        <v>1</v>
      </c>
      <c r="J1387" s="435">
        <v>2</v>
      </c>
    </row>
    <row r="1388" spans="1:10" ht="16.5" customHeight="1">
      <c r="A1388" s="64"/>
      <c r="B1388" s="64" t="s">
        <v>525</v>
      </c>
      <c r="C1388" s="63">
        <v>1</v>
      </c>
      <c r="D1388" s="63">
        <v>0</v>
      </c>
      <c r="E1388" s="63">
        <v>1</v>
      </c>
      <c r="F1388" s="65">
        <v>0</v>
      </c>
      <c r="G1388" s="65">
        <v>10</v>
      </c>
      <c r="H1388" s="65">
        <v>0</v>
      </c>
      <c r="I1388" s="107">
        <f>SUM(F1388:H1388)</f>
        <v>10</v>
      </c>
      <c r="J1388" s="435">
        <v>2</v>
      </c>
    </row>
    <row r="1389" spans="1:10" ht="16.5" customHeight="1">
      <c r="A1389" s="791" t="s">
        <v>628</v>
      </c>
      <c r="B1389" s="791"/>
      <c r="C1389" s="138">
        <f aca="true" t="shared" si="162" ref="C1389:J1389">SUM(C1363:C1388)</f>
        <v>585</v>
      </c>
      <c r="D1389" s="138">
        <f t="shared" si="162"/>
        <v>39610</v>
      </c>
      <c r="E1389" s="138">
        <f t="shared" si="162"/>
        <v>935</v>
      </c>
      <c r="F1389" s="336">
        <f t="shared" si="162"/>
        <v>9123.69</v>
      </c>
      <c r="G1389" s="336">
        <f t="shared" si="162"/>
        <v>242638.33</v>
      </c>
      <c r="H1389" s="336">
        <f t="shared" si="162"/>
        <v>849.6499999999999</v>
      </c>
      <c r="I1389" s="113">
        <f t="shared" si="162"/>
        <v>252611.66999999998</v>
      </c>
      <c r="J1389" s="91">
        <f t="shared" si="162"/>
        <v>41130</v>
      </c>
    </row>
    <row r="1390" spans="1:10" ht="12" customHeight="1">
      <c r="A1390" s="47"/>
      <c r="B1390" s="49"/>
      <c r="C1390" s="49"/>
      <c r="D1390" s="49"/>
      <c r="E1390" s="49"/>
      <c r="F1390" s="49"/>
      <c r="G1390" s="49"/>
      <c r="H1390" s="49"/>
      <c r="I1390" s="49"/>
      <c r="J1390" s="50"/>
    </row>
    <row r="1391" spans="1:10" ht="18.75">
      <c r="A1391" s="51"/>
      <c r="B1391" s="794" t="s">
        <v>868</v>
      </c>
      <c r="C1391" s="793"/>
      <c r="D1391" s="793"/>
      <c r="E1391" s="793"/>
      <c r="F1391" s="793"/>
      <c r="G1391" s="793"/>
      <c r="H1391" s="793"/>
      <c r="I1391" s="793"/>
      <c r="J1391" s="52"/>
    </row>
    <row r="1392" spans="1:10" ht="9.75" customHeight="1">
      <c r="A1392" s="54"/>
      <c r="B1392" s="55"/>
      <c r="C1392" s="55"/>
      <c r="D1392" s="55"/>
      <c r="E1392" s="55"/>
      <c r="F1392" s="55"/>
      <c r="G1392" s="55"/>
      <c r="H1392" s="55"/>
      <c r="I1392" s="55"/>
      <c r="J1392" s="52"/>
    </row>
    <row r="1393" spans="1:10" ht="16.5" customHeight="1">
      <c r="A1393" s="63" t="s">
        <v>11</v>
      </c>
      <c r="B1393" s="64" t="s">
        <v>449</v>
      </c>
      <c r="C1393" s="63">
        <v>5</v>
      </c>
      <c r="D1393" s="63">
        <v>0</v>
      </c>
      <c r="E1393" s="63">
        <v>5</v>
      </c>
      <c r="F1393" s="65">
        <v>0</v>
      </c>
      <c r="G1393" s="65">
        <v>260.1</v>
      </c>
      <c r="H1393" s="65">
        <v>50</v>
      </c>
      <c r="I1393" s="107">
        <f aca="true" t="shared" si="163" ref="I1393:I1404">SUM(F1393:H1393)</f>
        <v>310.1</v>
      </c>
      <c r="J1393" s="77">
        <v>5</v>
      </c>
    </row>
    <row r="1394" spans="1:10" ht="16.5" customHeight="1">
      <c r="A1394" s="70" t="s">
        <v>12</v>
      </c>
      <c r="B1394" s="94" t="s">
        <v>526</v>
      </c>
      <c r="C1394" s="70">
        <v>15</v>
      </c>
      <c r="D1394" s="70">
        <v>0</v>
      </c>
      <c r="E1394" s="70">
        <v>18</v>
      </c>
      <c r="F1394" s="71">
        <v>0</v>
      </c>
      <c r="G1394" s="71">
        <v>450</v>
      </c>
      <c r="H1394" s="71">
        <v>159</v>
      </c>
      <c r="I1394" s="108">
        <f t="shared" si="163"/>
        <v>609</v>
      </c>
      <c r="J1394" s="77">
        <v>18</v>
      </c>
    </row>
    <row r="1395" spans="1:10" ht="16.5" customHeight="1">
      <c r="A1395" s="70" t="s">
        <v>13</v>
      </c>
      <c r="B1395" s="94" t="s">
        <v>527</v>
      </c>
      <c r="C1395" s="70">
        <v>36</v>
      </c>
      <c r="D1395" s="70">
        <v>0</v>
      </c>
      <c r="E1395" s="70">
        <v>18</v>
      </c>
      <c r="F1395" s="71">
        <v>0</v>
      </c>
      <c r="G1395" s="71">
        <v>1410.3</v>
      </c>
      <c r="H1395" s="71">
        <v>119</v>
      </c>
      <c r="I1395" s="310">
        <f t="shared" si="163"/>
        <v>1529.3</v>
      </c>
      <c r="J1395" s="77">
        <v>36</v>
      </c>
    </row>
    <row r="1396" spans="1:10" ht="16.5" customHeight="1">
      <c r="A1396" s="63" t="s">
        <v>14</v>
      </c>
      <c r="B1396" s="64" t="s">
        <v>243</v>
      </c>
      <c r="C1396" s="63">
        <v>9</v>
      </c>
      <c r="D1396" s="63">
        <v>0</v>
      </c>
      <c r="E1396" s="63">
        <v>9</v>
      </c>
      <c r="F1396" s="65">
        <v>0</v>
      </c>
      <c r="G1396" s="65">
        <v>165.7</v>
      </c>
      <c r="H1396" s="65">
        <v>29.9</v>
      </c>
      <c r="I1396" s="107">
        <f t="shared" si="163"/>
        <v>195.6</v>
      </c>
      <c r="J1396" s="77">
        <v>9</v>
      </c>
    </row>
    <row r="1397" spans="1:10" ht="16.5" customHeight="1">
      <c r="A1397" s="63" t="s">
        <v>15</v>
      </c>
      <c r="B1397" s="64" t="s">
        <v>244</v>
      </c>
      <c r="C1397" s="63">
        <v>13</v>
      </c>
      <c r="D1397" s="63">
        <v>0</v>
      </c>
      <c r="E1397" s="63">
        <v>10</v>
      </c>
      <c r="F1397" s="65">
        <v>0</v>
      </c>
      <c r="G1397" s="65">
        <v>256.5</v>
      </c>
      <c r="H1397" s="65">
        <v>0</v>
      </c>
      <c r="I1397" s="107">
        <f t="shared" si="163"/>
        <v>256.5</v>
      </c>
      <c r="J1397" s="77">
        <v>13</v>
      </c>
    </row>
    <row r="1398" spans="1:10" ht="16.5" customHeight="1">
      <c r="A1398" s="66" t="s">
        <v>4</v>
      </c>
      <c r="B1398" s="66" t="s">
        <v>84</v>
      </c>
      <c r="C1398" s="66" t="s">
        <v>85</v>
      </c>
      <c r="D1398" s="66" t="s">
        <v>86</v>
      </c>
      <c r="E1398" s="66" t="s">
        <v>87</v>
      </c>
      <c r="F1398" s="67" t="s">
        <v>88</v>
      </c>
      <c r="G1398" s="67" t="s">
        <v>89</v>
      </c>
      <c r="H1398" s="67" t="s">
        <v>90</v>
      </c>
      <c r="I1398" s="34" t="s">
        <v>91</v>
      </c>
      <c r="J1398" s="18" t="s">
        <v>92</v>
      </c>
    </row>
    <row r="1399" spans="1:10" ht="16.5" customHeight="1">
      <c r="A1399" s="63" t="s">
        <v>16</v>
      </c>
      <c r="B1399" s="64" t="s">
        <v>245</v>
      </c>
      <c r="C1399" s="63">
        <v>15</v>
      </c>
      <c r="D1399" s="63">
        <v>0</v>
      </c>
      <c r="E1399" s="63">
        <v>15</v>
      </c>
      <c r="F1399" s="65">
        <v>0</v>
      </c>
      <c r="G1399" s="65">
        <v>531</v>
      </c>
      <c r="H1399" s="65">
        <v>159</v>
      </c>
      <c r="I1399" s="107">
        <f t="shared" si="163"/>
        <v>690</v>
      </c>
      <c r="J1399" s="77">
        <v>15</v>
      </c>
    </row>
    <row r="1400" spans="1:10" ht="16.5" customHeight="1">
      <c r="A1400" s="63" t="s">
        <v>17</v>
      </c>
      <c r="B1400" s="64" t="s">
        <v>247</v>
      </c>
      <c r="C1400" s="63">
        <v>13</v>
      </c>
      <c r="D1400" s="63">
        <v>0</v>
      </c>
      <c r="E1400" s="63">
        <v>16</v>
      </c>
      <c r="F1400" s="65">
        <v>0</v>
      </c>
      <c r="G1400" s="65">
        <v>140.96</v>
      </c>
      <c r="H1400" s="65">
        <v>1.25</v>
      </c>
      <c r="I1400" s="107">
        <f t="shared" si="163"/>
        <v>142.21</v>
      </c>
      <c r="J1400" s="77">
        <v>16</v>
      </c>
    </row>
    <row r="1401" spans="1:10" ht="16.5" customHeight="1">
      <c r="A1401" s="63" t="s">
        <v>10</v>
      </c>
      <c r="B1401" s="64" t="s">
        <v>528</v>
      </c>
      <c r="C1401" s="63">
        <v>13</v>
      </c>
      <c r="D1401" s="63">
        <v>0</v>
      </c>
      <c r="E1401" s="63">
        <v>13</v>
      </c>
      <c r="F1401" s="65">
        <v>0</v>
      </c>
      <c r="G1401" s="65">
        <v>884</v>
      </c>
      <c r="H1401" s="65">
        <v>241</v>
      </c>
      <c r="I1401" s="61">
        <f t="shared" si="163"/>
        <v>1125</v>
      </c>
      <c r="J1401" s="77">
        <v>13</v>
      </c>
    </row>
    <row r="1402" spans="1:10" ht="16.5" customHeight="1">
      <c r="A1402" s="63" t="s">
        <v>18</v>
      </c>
      <c r="B1402" s="64" t="s">
        <v>529</v>
      </c>
      <c r="C1402" s="63">
        <v>19</v>
      </c>
      <c r="D1402" s="63">
        <v>0</v>
      </c>
      <c r="E1402" s="63">
        <v>19</v>
      </c>
      <c r="F1402" s="65">
        <v>0</v>
      </c>
      <c r="G1402" s="65">
        <v>955</v>
      </c>
      <c r="H1402" s="65">
        <v>25</v>
      </c>
      <c r="I1402" s="61">
        <f t="shared" si="163"/>
        <v>980</v>
      </c>
      <c r="J1402" s="77">
        <v>19</v>
      </c>
    </row>
    <row r="1403" spans="1:10" s="93" customFormat="1" ht="31.5" customHeight="1">
      <c r="A1403" s="63" t="s">
        <v>23</v>
      </c>
      <c r="B1403" s="64" t="s">
        <v>530</v>
      </c>
      <c r="C1403" s="63">
        <v>36</v>
      </c>
      <c r="D1403" s="63">
        <v>0</v>
      </c>
      <c r="E1403" s="63">
        <v>36</v>
      </c>
      <c r="F1403" s="65">
        <v>0</v>
      </c>
      <c r="G1403" s="65">
        <v>1737</v>
      </c>
      <c r="H1403" s="65">
        <v>0</v>
      </c>
      <c r="I1403" s="314">
        <f t="shared" si="163"/>
        <v>1737</v>
      </c>
      <c r="J1403" s="92">
        <v>36</v>
      </c>
    </row>
    <row r="1404" spans="1:10" ht="16.5" customHeight="1">
      <c r="A1404" s="63" t="s">
        <v>21</v>
      </c>
      <c r="B1404" s="64" t="s">
        <v>248</v>
      </c>
      <c r="C1404" s="63">
        <v>24</v>
      </c>
      <c r="D1404" s="63">
        <v>0</v>
      </c>
      <c r="E1404" s="63">
        <v>24</v>
      </c>
      <c r="F1404" s="65">
        <v>0</v>
      </c>
      <c r="G1404" s="65">
        <v>1621</v>
      </c>
      <c r="H1404" s="65">
        <v>267.2</v>
      </c>
      <c r="I1404" s="107">
        <f t="shared" si="163"/>
        <v>1888.2</v>
      </c>
      <c r="J1404" s="77">
        <v>24</v>
      </c>
    </row>
    <row r="1405" spans="1:10" ht="16.5" customHeight="1">
      <c r="A1405" s="63" t="s">
        <v>19</v>
      </c>
      <c r="B1405" s="64" t="s">
        <v>531</v>
      </c>
      <c r="C1405" s="63">
        <v>12</v>
      </c>
      <c r="D1405" s="63">
        <v>0</v>
      </c>
      <c r="E1405" s="63">
        <v>12</v>
      </c>
      <c r="F1405" s="65">
        <v>0</v>
      </c>
      <c r="G1405" s="65">
        <v>212.5</v>
      </c>
      <c r="H1405" s="65">
        <v>0</v>
      </c>
      <c r="I1405" s="107">
        <f>SUM(F1405:H1405)</f>
        <v>212.5</v>
      </c>
      <c r="J1405" s="77">
        <v>13</v>
      </c>
    </row>
    <row r="1406" spans="1:10" ht="16.5" customHeight="1">
      <c r="A1406" s="151"/>
      <c r="B1406" s="58" t="s">
        <v>249</v>
      </c>
      <c r="C1406" s="59">
        <v>0</v>
      </c>
      <c r="D1406" s="59">
        <v>0</v>
      </c>
      <c r="E1406" s="59">
        <v>1</v>
      </c>
      <c r="F1406" s="60">
        <v>0</v>
      </c>
      <c r="G1406" s="60">
        <v>0</v>
      </c>
      <c r="H1406" s="60">
        <v>8</v>
      </c>
      <c r="I1406" s="107">
        <f>SUM(F1406:H1406)</f>
        <v>8</v>
      </c>
      <c r="J1406" s="77">
        <v>1</v>
      </c>
    </row>
    <row r="1407" spans="1:10" ht="16.5" customHeight="1">
      <c r="A1407" s="81"/>
      <c r="B1407" s="82" t="s">
        <v>533</v>
      </c>
      <c r="C1407" s="83">
        <v>0</v>
      </c>
      <c r="D1407" s="83">
        <v>0</v>
      </c>
      <c r="E1407" s="83">
        <v>4</v>
      </c>
      <c r="F1407" s="84">
        <v>0</v>
      </c>
      <c r="G1407" s="84">
        <v>46.82</v>
      </c>
      <c r="H1407" s="84">
        <v>0</v>
      </c>
      <c r="I1407" s="108">
        <f>SUM(F1407:H1407)</f>
        <v>46.82</v>
      </c>
      <c r="J1407" s="77">
        <v>4</v>
      </c>
    </row>
    <row r="1408" spans="1:10" ht="16.5" customHeight="1">
      <c r="A1408" s="64"/>
      <c r="B1408" s="64" t="s">
        <v>534</v>
      </c>
      <c r="C1408" s="63">
        <v>0</v>
      </c>
      <c r="D1408" s="63">
        <v>0</v>
      </c>
      <c r="E1408" s="63">
        <v>3</v>
      </c>
      <c r="F1408" s="65">
        <v>0</v>
      </c>
      <c r="G1408" s="65">
        <v>0.607</v>
      </c>
      <c r="H1408" s="65">
        <v>0.8</v>
      </c>
      <c r="I1408" s="107">
        <f>SUM(F1408:H1408)</f>
        <v>1.407</v>
      </c>
      <c r="J1408" s="77">
        <v>3</v>
      </c>
    </row>
    <row r="1409" spans="1:10" ht="16.5" customHeight="1">
      <c r="A1409" s="811" t="s">
        <v>628</v>
      </c>
      <c r="B1409" s="811"/>
      <c r="C1409" s="367">
        <f aca="true" t="shared" si="164" ref="C1409:H1409">SUM(C1393:C1408)</f>
        <v>210</v>
      </c>
      <c r="D1409" s="367">
        <f t="shared" si="164"/>
        <v>0</v>
      </c>
      <c r="E1409" s="367">
        <f t="shared" si="164"/>
        <v>203</v>
      </c>
      <c r="F1409" s="368">
        <f t="shared" si="164"/>
        <v>0</v>
      </c>
      <c r="G1409" s="368">
        <f t="shared" si="164"/>
        <v>8671.487</v>
      </c>
      <c r="H1409" s="415">
        <f t="shared" si="164"/>
        <v>1060.1499999999999</v>
      </c>
      <c r="I1409" s="110">
        <f>SUM(F1409:H1409)</f>
        <v>9731.636999999999</v>
      </c>
      <c r="J1409" s="91">
        <f>SUM(J1393:J1408)</f>
        <v>225</v>
      </c>
    </row>
    <row r="1410" spans="1:10" ht="12" customHeight="1">
      <c r="A1410" s="47"/>
      <c r="B1410" s="49"/>
      <c r="C1410" s="49"/>
      <c r="D1410" s="49"/>
      <c r="E1410" s="49"/>
      <c r="F1410" s="49"/>
      <c r="G1410" s="49"/>
      <c r="H1410" s="49"/>
      <c r="I1410" s="49"/>
      <c r="J1410" s="52"/>
    </row>
    <row r="1411" spans="1:10" ht="18.75">
      <c r="A1411" s="165"/>
      <c r="B1411" s="794" t="s">
        <v>843</v>
      </c>
      <c r="C1411" s="810"/>
      <c r="D1411" s="810"/>
      <c r="E1411" s="810"/>
      <c r="F1411" s="810"/>
      <c r="G1411" s="810"/>
      <c r="H1411" s="810"/>
      <c r="I1411" s="810"/>
      <c r="J1411" s="52"/>
    </row>
    <row r="1412" spans="1:10" ht="12" customHeight="1">
      <c r="A1412" s="54"/>
      <c r="B1412" s="55"/>
      <c r="C1412" s="55"/>
      <c r="D1412" s="55"/>
      <c r="E1412" s="55"/>
      <c r="F1412" s="55"/>
      <c r="G1412" s="55"/>
      <c r="H1412" s="55"/>
      <c r="I1412" s="53"/>
      <c r="J1412" s="52"/>
    </row>
    <row r="1413" spans="1:10" ht="16.5" customHeight="1">
      <c r="A1413" s="77" t="s">
        <v>11</v>
      </c>
      <c r="B1413" s="114" t="s">
        <v>393</v>
      </c>
      <c r="C1413" s="77">
        <v>4</v>
      </c>
      <c r="D1413" s="77">
        <v>0</v>
      </c>
      <c r="E1413" s="77">
        <v>5</v>
      </c>
      <c r="F1413" s="125" t="s">
        <v>715</v>
      </c>
      <c r="G1413" s="125">
        <v>2.97</v>
      </c>
      <c r="H1413" s="126">
        <v>3.3</v>
      </c>
      <c r="I1413" s="126">
        <f aca="true" t="shared" si="165" ref="I1413:I1418">SUM(F1413:H1413)</f>
        <v>6.27</v>
      </c>
      <c r="J1413" s="298">
        <v>5</v>
      </c>
    </row>
    <row r="1414" spans="1:10" ht="16.5" customHeight="1">
      <c r="A1414" s="85" t="s">
        <v>12</v>
      </c>
      <c r="B1414" s="351" t="s">
        <v>394</v>
      </c>
      <c r="C1414" s="85">
        <v>2</v>
      </c>
      <c r="D1414" s="85">
        <v>0</v>
      </c>
      <c r="E1414" s="85">
        <v>5</v>
      </c>
      <c r="F1414" s="232">
        <v>0</v>
      </c>
      <c r="G1414" s="232">
        <v>93.24</v>
      </c>
      <c r="H1414" s="128">
        <v>27</v>
      </c>
      <c r="I1414" s="126">
        <f t="shared" si="165"/>
        <v>120.24</v>
      </c>
      <c r="J1414" s="298">
        <v>5</v>
      </c>
    </row>
    <row r="1415" spans="1:10" ht="16.5" customHeight="1">
      <c r="A1415" s="85" t="s">
        <v>13</v>
      </c>
      <c r="B1415" s="351" t="s">
        <v>395</v>
      </c>
      <c r="C1415" s="85">
        <v>4</v>
      </c>
      <c r="D1415" s="85">
        <v>0</v>
      </c>
      <c r="E1415" s="85">
        <v>3</v>
      </c>
      <c r="F1415" s="232">
        <v>0</v>
      </c>
      <c r="G1415" s="232">
        <v>0.11</v>
      </c>
      <c r="H1415" s="128">
        <v>0.13</v>
      </c>
      <c r="I1415" s="126">
        <f t="shared" si="165"/>
        <v>0.24</v>
      </c>
      <c r="J1415" s="298">
        <v>4</v>
      </c>
    </row>
    <row r="1416" spans="1:10" ht="16.5" customHeight="1">
      <c r="A1416" s="85" t="s">
        <v>14</v>
      </c>
      <c r="B1416" s="351" t="s">
        <v>365</v>
      </c>
      <c r="C1416" s="85">
        <v>1</v>
      </c>
      <c r="D1416" s="85">
        <v>0</v>
      </c>
      <c r="E1416" s="85">
        <v>1</v>
      </c>
      <c r="F1416" s="232">
        <v>0</v>
      </c>
      <c r="G1416" s="232">
        <v>0</v>
      </c>
      <c r="H1416" s="232">
        <v>0.11</v>
      </c>
      <c r="I1416" s="126">
        <f t="shared" si="165"/>
        <v>0.11</v>
      </c>
      <c r="J1416" s="298">
        <v>1</v>
      </c>
    </row>
    <row r="1417" spans="1:10" ht="16.5" customHeight="1">
      <c r="A1417" s="63" t="s">
        <v>15</v>
      </c>
      <c r="B1417" s="64" t="s">
        <v>450</v>
      </c>
      <c r="C1417" s="63">
        <v>2</v>
      </c>
      <c r="D1417" s="63">
        <v>0</v>
      </c>
      <c r="E1417" s="63">
        <v>3</v>
      </c>
      <c r="F1417" s="130">
        <v>0</v>
      </c>
      <c r="G1417" s="130">
        <v>12.3</v>
      </c>
      <c r="H1417" s="401">
        <v>0</v>
      </c>
      <c r="I1417" s="128">
        <f t="shared" si="165"/>
        <v>12.3</v>
      </c>
      <c r="J1417" s="298">
        <v>3</v>
      </c>
    </row>
    <row r="1418" spans="1:10" ht="16.5" customHeight="1">
      <c r="A1418" s="63" t="s">
        <v>16</v>
      </c>
      <c r="B1418" s="64" t="s">
        <v>366</v>
      </c>
      <c r="C1418" s="63">
        <v>6</v>
      </c>
      <c r="D1418" s="63">
        <v>0</v>
      </c>
      <c r="E1418" s="63">
        <v>5</v>
      </c>
      <c r="F1418" s="130">
        <v>0</v>
      </c>
      <c r="G1418" s="130">
        <v>2.03</v>
      </c>
      <c r="H1418" s="401">
        <v>2.1</v>
      </c>
      <c r="I1418" s="129">
        <f t="shared" si="165"/>
        <v>4.13</v>
      </c>
      <c r="J1418" s="347">
        <v>7</v>
      </c>
    </row>
    <row r="1419" spans="1:10" ht="16.5" customHeight="1">
      <c r="A1419" s="63" t="s">
        <v>17</v>
      </c>
      <c r="B1419" s="64" t="s">
        <v>396</v>
      </c>
      <c r="C1419" s="63">
        <v>6</v>
      </c>
      <c r="D1419" s="63">
        <v>0</v>
      </c>
      <c r="E1419" s="63">
        <v>4</v>
      </c>
      <c r="F1419" s="130">
        <v>0</v>
      </c>
      <c r="G1419" s="130">
        <v>1.11</v>
      </c>
      <c r="H1419" s="401">
        <v>2.27</v>
      </c>
      <c r="I1419" s="126">
        <f aca="true" t="shared" si="166" ref="I1419:I1430">SUM(F1419:H1419)</f>
        <v>3.38</v>
      </c>
      <c r="J1419" s="298">
        <v>6</v>
      </c>
    </row>
    <row r="1420" spans="1:10" ht="16.5" customHeight="1">
      <c r="A1420" s="63" t="s">
        <v>10</v>
      </c>
      <c r="B1420" s="64" t="s">
        <v>535</v>
      </c>
      <c r="C1420" s="63">
        <v>4</v>
      </c>
      <c r="D1420" s="63">
        <v>0</v>
      </c>
      <c r="E1420" s="63">
        <v>4</v>
      </c>
      <c r="F1420" s="130">
        <v>0</v>
      </c>
      <c r="G1420" s="130">
        <v>20.9432</v>
      </c>
      <c r="H1420" s="401">
        <v>0.741</v>
      </c>
      <c r="I1420" s="126">
        <f t="shared" si="166"/>
        <v>21.6842</v>
      </c>
      <c r="J1420" s="298">
        <v>5</v>
      </c>
    </row>
    <row r="1421" spans="1:10" ht="16.5" customHeight="1">
      <c r="A1421" s="63" t="s">
        <v>18</v>
      </c>
      <c r="B1421" s="64" t="s">
        <v>397</v>
      </c>
      <c r="C1421" s="63">
        <v>1</v>
      </c>
      <c r="D1421" s="63">
        <v>0</v>
      </c>
      <c r="E1421" s="63">
        <v>2</v>
      </c>
      <c r="F1421" s="130">
        <v>0</v>
      </c>
      <c r="G1421" s="130">
        <v>0.3</v>
      </c>
      <c r="H1421" s="401">
        <v>0.01</v>
      </c>
      <c r="I1421" s="126">
        <f>SUM(F1421:H1421)</f>
        <v>0.31</v>
      </c>
      <c r="J1421" s="298">
        <v>2</v>
      </c>
    </row>
    <row r="1422" spans="1:10" ht="16.5" customHeight="1">
      <c r="A1422" s="63" t="s">
        <v>23</v>
      </c>
      <c r="B1422" s="64" t="s">
        <v>367</v>
      </c>
      <c r="C1422" s="63">
        <v>7</v>
      </c>
      <c r="D1422" s="63">
        <v>0</v>
      </c>
      <c r="E1422" s="63">
        <v>8</v>
      </c>
      <c r="F1422" s="130">
        <v>0</v>
      </c>
      <c r="G1422" s="130">
        <v>1.69</v>
      </c>
      <c r="H1422" s="401">
        <v>1.59</v>
      </c>
      <c r="I1422" s="126">
        <f t="shared" si="166"/>
        <v>3.2800000000000002</v>
      </c>
      <c r="J1422" s="298">
        <v>13</v>
      </c>
    </row>
    <row r="1423" spans="1:10" ht="16.5" customHeight="1">
      <c r="A1423" s="63" t="s">
        <v>21</v>
      </c>
      <c r="B1423" s="64" t="s">
        <v>368</v>
      </c>
      <c r="C1423" s="63">
        <v>8</v>
      </c>
      <c r="D1423" s="63">
        <v>0</v>
      </c>
      <c r="E1423" s="63">
        <v>9</v>
      </c>
      <c r="F1423" s="130">
        <v>0</v>
      </c>
      <c r="G1423" s="130">
        <v>1.2</v>
      </c>
      <c r="H1423" s="130">
        <v>0.87</v>
      </c>
      <c r="I1423" s="126">
        <f t="shared" si="166"/>
        <v>2.07</v>
      </c>
      <c r="J1423" s="298">
        <v>10</v>
      </c>
    </row>
    <row r="1424" spans="1:10" ht="16.5" customHeight="1">
      <c r="A1424" s="63" t="s">
        <v>19</v>
      </c>
      <c r="B1424" s="64" t="s">
        <v>398</v>
      </c>
      <c r="C1424" s="63">
        <v>4</v>
      </c>
      <c r="D1424" s="63">
        <v>0</v>
      </c>
      <c r="E1424" s="63">
        <v>4</v>
      </c>
      <c r="F1424" s="130">
        <v>0</v>
      </c>
      <c r="G1424" s="130">
        <v>0.3</v>
      </c>
      <c r="H1424" s="130">
        <v>1.3</v>
      </c>
      <c r="I1424" s="125">
        <f t="shared" si="166"/>
        <v>1.6</v>
      </c>
      <c r="J1424" s="298">
        <v>4</v>
      </c>
    </row>
    <row r="1425" spans="1:10" ht="16.5" customHeight="1">
      <c r="A1425" s="66" t="s">
        <v>4</v>
      </c>
      <c r="B1425" s="66" t="s">
        <v>84</v>
      </c>
      <c r="C1425" s="66" t="s">
        <v>85</v>
      </c>
      <c r="D1425" s="66" t="s">
        <v>86</v>
      </c>
      <c r="E1425" s="66" t="s">
        <v>87</v>
      </c>
      <c r="F1425" s="67" t="s">
        <v>88</v>
      </c>
      <c r="G1425" s="67" t="s">
        <v>89</v>
      </c>
      <c r="H1425" s="67" t="s">
        <v>90</v>
      </c>
      <c r="I1425" s="34" t="s">
        <v>91</v>
      </c>
      <c r="J1425" s="18" t="s">
        <v>92</v>
      </c>
    </row>
    <row r="1426" spans="1:10" ht="16.5" customHeight="1">
      <c r="A1426" s="63" t="s">
        <v>20</v>
      </c>
      <c r="B1426" s="64" t="s">
        <v>369</v>
      </c>
      <c r="C1426" s="63">
        <v>1</v>
      </c>
      <c r="D1426" s="63">
        <v>0</v>
      </c>
      <c r="E1426" s="63">
        <v>3</v>
      </c>
      <c r="F1426" s="130">
        <v>0</v>
      </c>
      <c r="G1426" s="130">
        <v>4</v>
      </c>
      <c r="H1426" s="130">
        <v>2.2</v>
      </c>
      <c r="I1426" s="126">
        <f>SUM(F1426:H1426)</f>
        <v>6.2</v>
      </c>
      <c r="J1426" s="298">
        <v>4</v>
      </c>
    </row>
    <row r="1427" spans="1:10" ht="16.5" customHeight="1">
      <c r="A1427" s="63" t="s">
        <v>22</v>
      </c>
      <c r="B1427" s="64" t="s">
        <v>42</v>
      </c>
      <c r="C1427" s="63">
        <v>3</v>
      </c>
      <c r="D1427" s="63">
        <v>0</v>
      </c>
      <c r="E1427" s="63">
        <v>4</v>
      </c>
      <c r="F1427" s="130">
        <v>0</v>
      </c>
      <c r="G1427" s="130">
        <v>7.5</v>
      </c>
      <c r="H1427" s="130">
        <v>1.5</v>
      </c>
      <c r="I1427" s="129">
        <f t="shared" si="166"/>
        <v>9</v>
      </c>
      <c r="J1427" s="298">
        <v>5</v>
      </c>
    </row>
    <row r="1428" spans="1:10" ht="16.5" customHeight="1">
      <c r="A1428" s="103" t="s">
        <v>24</v>
      </c>
      <c r="B1428" s="81" t="s">
        <v>371</v>
      </c>
      <c r="C1428" s="103">
        <v>1</v>
      </c>
      <c r="D1428" s="103">
        <v>0</v>
      </c>
      <c r="E1428" s="103">
        <v>1</v>
      </c>
      <c r="F1428" s="436">
        <v>0</v>
      </c>
      <c r="G1428" s="436">
        <v>0</v>
      </c>
      <c r="H1428" s="436">
        <v>0.3</v>
      </c>
      <c r="I1428" s="416">
        <f t="shared" si="166"/>
        <v>0.3</v>
      </c>
      <c r="J1428" s="298"/>
    </row>
    <row r="1429" spans="1:10" ht="16.5" customHeight="1">
      <c r="A1429" s="63" t="s">
        <v>26</v>
      </c>
      <c r="B1429" s="64" t="s">
        <v>372</v>
      </c>
      <c r="C1429" s="63">
        <v>2</v>
      </c>
      <c r="D1429" s="63">
        <v>0</v>
      </c>
      <c r="E1429" s="63">
        <v>2</v>
      </c>
      <c r="F1429" s="130">
        <v>0</v>
      </c>
      <c r="G1429" s="130">
        <v>0</v>
      </c>
      <c r="H1429" s="130">
        <v>0.8</v>
      </c>
      <c r="I1429" s="126">
        <f t="shared" si="166"/>
        <v>0.8</v>
      </c>
      <c r="J1429" s="298">
        <v>2</v>
      </c>
    </row>
    <row r="1430" spans="1:10" ht="16.5" customHeight="1">
      <c r="A1430" s="63" t="s">
        <v>27</v>
      </c>
      <c r="B1430" s="64" t="s">
        <v>374</v>
      </c>
      <c r="C1430" s="63">
        <v>7</v>
      </c>
      <c r="D1430" s="63">
        <v>0</v>
      </c>
      <c r="E1430" s="63">
        <v>4</v>
      </c>
      <c r="F1430" s="130">
        <v>0</v>
      </c>
      <c r="G1430" s="130">
        <v>1.15</v>
      </c>
      <c r="H1430" s="130">
        <v>4.625</v>
      </c>
      <c r="I1430" s="126">
        <f t="shared" si="166"/>
        <v>5.775</v>
      </c>
      <c r="J1430" s="298">
        <v>7</v>
      </c>
    </row>
    <row r="1431" spans="1:10" ht="16.5" customHeight="1">
      <c r="A1431" s="791" t="s">
        <v>628</v>
      </c>
      <c r="B1431" s="791"/>
      <c r="C1431" s="138">
        <f aca="true" t="shared" si="167" ref="C1431:J1431">SUM(C1413:C1430)</f>
        <v>63</v>
      </c>
      <c r="D1431" s="138">
        <f t="shared" si="167"/>
        <v>0</v>
      </c>
      <c r="E1431" s="138">
        <f t="shared" si="167"/>
        <v>67</v>
      </c>
      <c r="F1431" s="359">
        <f t="shared" si="167"/>
        <v>0</v>
      </c>
      <c r="G1431" s="359">
        <f t="shared" si="167"/>
        <v>148.8432</v>
      </c>
      <c r="H1431" s="359">
        <f t="shared" si="167"/>
        <v>48.846</v>
      </c>
      <c r="I1431" s="134">
        <f t="shared" si="167"/>
        <v>197.6892</v>
      </c>
      <c r="J1431" s="305">
        <f t="shared" si="167"/>
        <v>83</v>
      </c>
    </row>
    <row r="1432" spans="1:10" ht="12" customHeight="1">
      <c r="A1432" s="157"/>
      <c r="B1432" s="152"/>
      <c r="C1432" s="153"/>
      <c r="D1432" s="153"/>
      <c r="E1432" s="153"/>
      <c r="F1432" s="231"/>
      <c r="G1432" s="231"/>
      <c r="H1432" s="231"/>
      <c r="I1432" s="233"/>
      <c r="J1432" s="234"/>
    </row>
    <row r="1433" spans="1:10" ht="18.75">
      <c r="A1433" s="51"/>
      <c r="B1433" s="794" t="s">
        <v>869</v>
      </c>
      <c r="C1433" s="793"/>
      <c r="D1433" s="793"/>
      <c r="E1433" s="793"/>
      <c r="F1433" s="793"/>
      <c r="G1433" s="793"/>
      <c r="H1433" s="793"/>
      <c r="I1433" s="793"/>
      <c r="J1433" s="52"/>
    </row>
    <row r="1434" spans="1:10" ht="12" customHeight="1">
      <c r="A1434" s="54"/>
      <c r="B1434" s="55"/>
      <c r="C1434" s="55"/>
      <c r="D1434" s="55"/>
      <c r="E1434" s="55"/>
      <c r="F1434" s="55"/>
      <c r="G1434" s="55"/>
      <c r="H1434" s="55"/>
      <c r="I1434" s="55"/>
      <c r="J1434" s="52"/>
    </row>
    <row r="1435" spans="1:10" ht="16.5" customHeight="1">
      <c r="A1435" s="57" t="s">
        <v>11</v>
      </c>
      <c r="B1435" s="437" t="s">
        <v>705</v>
      </c>
      <c r="C1435" s="59">
        <v>30</v>
      </c>
      <c r="D1435" s="59">
        <v>0</v>
      </c>
      <c r="E1435" s="59">
        <v>298</v>
      </c>
      <c r="F1435" s="127">
        <v>0</v>
      </c>
      <c r="G1435" s="127">
        <v>87924.812</v>
      </c>
      <c r="H1435" s="335">
        <v>8940.388</v>
      </c>
      <c r="I1435" s="430">
        <f aca="true" t="shared" si="168" ref="I1435:I1445">SUM(F1435:H1435)</f>
        <v>96865.20000000001</v>
      </c>
      <c r="J1435" s="298">
        <v>1</v>
      </c>
    </row>
    <row r="1436" spans="1:10" ht="16.5" customHeight="1">
      <c r="A1436" s="57" t="s">
        <v>12</v>
      </c>
      <c r="B1436" s="58" t="s">
        <v>536</v>
      </c>
      <c r="C1436" s="59">
        <v>7</v>
      </c>
      <c r="D1436" s="59">
        <v>0</v>
      </c>
      <c r="E1436" s="59">
        <v>5</v>
      </c>
      <c r="F1436" s="127">
        <v>0</v>
      </c>
      <c r="G1436" s="127">
        <v>58.27</v>
      </c>
      <c r="H1436" s="335">
        <v>3164.2</v>
      </c>
      <c r="I1436" s="129">
        <f t="shared" si="168"/>
        <v>3222.47</v>
      </c>
      <c r="J1436" s="347">
        <v>12</v>
      </c>
    </row>
    <row r="1437" spans="1:10" ht="16.5" customHeight="1">
      <c r="A1437" s="57" t="s">
        <v>13</v>
      </c>
      <c r="B1437" s="58" t="s">
        <v>537</v>
      </c>
      <c r="C1437" s="59">
        <v>15</v>
      </c>
      <c r="D1437" s="59">
        <v>0</v>
      </c>
      <c r="E1437" s="59">
        <v>0</v>
      </c>
      <c r="F1437" s="127">
        <v>0</v>
      </c>
      <c r="G1437" s="127">
        <v>0</v>
      </c>
      <c r="H1437" s="335">
        <v>487</v>
      </c>
      <c r="I1437" s="126">
        <f t="shared" si="168"/>
        <v>487</v>
      </c>
      <c r="J1437" s="298">
        <v>11</v>
      </c>
    </row>
    <row r="1438" spans="1:10" ht="16.5" customHeight="1">
      <c r="A1438" s="57" t="s">
        <v>14</v>
      </c>
      <c r="B1438" s="58" t="s">
        <v>538</v>
      </c>
      <c r="C1438" s="59">
        <v>15</v>
      </c>
      <c r="D1438" s="59">
        <v>0</v>
      </c>
      <c r="E1438" s="59">
        <v>14</v>
      </c>
      <c r="F1438" s="127">
        <v>0</v>
      </c>
      <c r="G1438" s="127">
        <v>116.1</v>
      </c>
      <c r="H1438" s="335">
        <v>1191</v>
      </c>
      <c r="I1438" s="126">
        <f t="shared" si="168"/>
        <v>1307.1</v>
      </c>
      <c r="J1438" s="347">
        <v>29</v>
      </c>
    </row>
    <row r="1439" spans="1:10" ht="16.5" customHeight="1">
      <c r="A1439" s="63" t="s">
        <v>15</v>
      </c>
      <c r="B1439" s="64" t="s">
        <v>539</v>
      </c>
      <c r="C1439" s="63">
        <v>60</v>
      </c>
      <c r="D1439" s="63">
        <v>0</v>
      </c>
      <c r="E1439" s="63">
        <v>200</v>
      </c>
      <c r="F1439" s="130">
        <v>0</v>
      </c>
      <c r="G1439" s="130">
        <v>102056.1917</v>
      </c>
      <c r="H1439" s="401">
        <v>10865.8083</v>
      </c>
      <c r="I1439" s="126">
        <f t="shared" si="168"/>
        <v>112922</v>
      </c>
      <c r="J1439" s="298">
        <v>1</v>
      </c>
    </row>
    <row r="1440" spans="1:10" ht="16.5" customHeight="1">
      <c r="A1440" s="63" t="s">
        <v>16</v>
      </c>
      <c r="B1440" s="64" t="s">
        <v>540</v>
      </c>
      <c r="C1440" s="63">
        <v>15</v>
      </c>
      <c r="D1440" s="63">
        <v>0</v>
      </c>
      <c r="E1440" s="63">
        <v>9</v>
      </c>
      <c r="F1440" s="130">
        <v>0</v>
      </c>
      <c r="G1440" s="130">
        <v>85.1</v>
      </c>
      <c r="H1440" s="401">
        <v>666.2</v>
      </c>
      <c r="I1440" s="126">
        <f>SUM(F1440:H1440)</f>
        <v>751.3000000000001</v>
      </c>
      <c r="J1440" s="347">
        <v>23</v>
      </c>
    </row>
    <row r="1441" spans="1:10" ht="16.5" customHeight="1">
      <c r="A1441" s="63" t="s">
        <v>17</v>
      </c>
      <c r="B1441" s="64" t="s">
        <v>730</v>
      </c>
      <c r="C1441" s="63">
        <v>18</v>
      </c>
      <c r="D1441" s="63">
        <v>0</v>
      </c>
      <c r="E1441" s="63">
        <v>12</v>
      </c>
      <c r="F1441" s="130">
        <v>0</v>
      </c>
      <c r="G1441" s="130">
        <v>85</v>
      </c>
      <c r="H1441" s="130">
        <v>883.27</v>
      </c>
      <c r="I1441" s="126">
        <f>SUM(F1441:H1441)</f>
        <v>968.27</v>
      </c>
      <c r="J1441" s="298">
        <v>30</v>
      </c>
    </row>
    <row r="1442" spans="1:10" ht="16.5" customHeight="1">
      <c r="A1442" s="63" t="s">
        <v>10</v>
      </c>
      <c r="B1442" s="64" t="s">
        <v>250</v>
      </c>
      <c r="C1442" s="63">
        <v>18</v>
      </c>
      <c r="D1442" s="63">
        <v>0</v>
      </c>
      <c r="E1442" s="63">
        <v>7</v>
      </c>
      <c r="F1442" s="130">
        <v>0</v>
      </c>
      <c r="G1442" s="130">
        <v>151.3</v>
      </c>
      <c r="H1442" s="401">
        <v>845</v>
      </c>
      <c r="I1442" s="129">
        <f t="shared" si="168"/>
        <v>996.3</v>
      </c>
      <c r="J1442" s="298">
        <v>25</v>
      </c>
    </row>
    <row r="1443" spans="1:10" ht="16.5" customHeight="1">
      <c r="A1443" s="63" t="s">
        <v>18</v>
      </c>
      <c r="B1443" s="64" t="s">
        <v>251</v>
      </c>
      <c r="C1443" s="63">
        <v>37</v>
      </c>
      <c r="D1443" s="63">
        <v>9474</v>
      </c>
      <c r="E1443" s="63">
        <v>130</v>
      </c>
      <c r="F1443" s="130">
        <v>4925</v>
      </c>
      <c r="G1443" s="130">
        <v>69061.2</v>
      </c>
      <c r="H1443" s="401">
        <v>6117.2</v>
      </c>
      <c r="I1443" s="126">
        <f t="shared" si="168"/>
        <v>80103.4</v>
      </c>
      <c r="J1443" s="298">
        <v>1</v>
      </c>
    </row>
    <row r="1444" spans="1:10" ht="16.5" customHeight="1">
      <c r="A1444" s="63" t="s">
        <v>23</v>
      </c>
      <c r="B1444" s="64" t="s">
        <v>541</v>
      </c>
      <c r="C1444" s="63">
        <v>54</v>
      </c>
      <c r="D1444" s="63">
        <v>0</v>
      </c>
      <c r="E1444" s="63">
        <v>17</v>
      </c>
      <c r="F1444" s="130">
        <v>0</v>
      </c>
      <c r="G1444" s="130">
        <v>510</v>
      </c>
      <c r="H1444" s="401">
        <v>3374.7</v>
      </c>
      <c r="I1444" s="126">
        <f t="shared" si="168"/>
        <v>3884.7</v>
      </c>
      <c r="J1444" s="298">
        <v>71</v>
      </c>
    </row>
    <row r="1445" spans="1:10" ht="16.5" customHeight="1">
      <c r="A1445" s="63" t="s">
        <v>21</v>
      </c>
      <c r="B1445" s="64" t="s">
        <v>542</v>
      </c>
      <c r="C1445" s="63">
        <v>5</v>
      </c>
      <c r="D1445" s="63">
        <v>0</v>
      </c>
      <c r="E1445" s="63">
        <v>0</v>
      </c>
      <c r="F1445" s="130">
        <v>0</v>
      </c>
      <c r="G1445" s="130">
        <v>0</v>
      </c>
      <c r="H1445" s="130">
        <v>2143.56</v>
      </c>
      <c r="I1445" s="126">
        <f t="shared" si="168"/>
        <v>2143.56</v>
      </c>
      <c r="J1445" s="298">
        <v>5</v>
      </c>
    </row>
    <row r="1446" spans="1:10" ht="16.5" customHeight="1">
      <c r="A1446" s="63" t="s">
        <v>19</v>
      </c>
      <c r="B1446" s="64" t="s">
        <v>543</v>
      </c>
      <c r="C1446" s="63">
        <v>12</v>
      </c>
      <c r="D1446" s="63">
        <v>0</v>
      </c>
      <c r="E1446" s="63">
        <v>0</v>
      </c>
      <c r="F1446" s="130">
        <v>0</v>
      </c>
      <c r="G1446" s="130">
        <v>0</v>
      </c>
      <c r="H1446" s="130">
        <v>5667.13</v>
      </c>
      <c r="I1446" s="126">
        <f aca="true" t="shared" si="169" ref="I1446:I1455">SUM(F1446:H1446)</f>
        <v>5667.13</v>
      </c>
      <c r="J1446" s="298">
        <v>12</v>
      </c>
    </row>
    <row r="1447" spans="1:10" ht="16.5" customHeight="1">
      <c r="A1447" s="63" t="s">
        <v>20</v>
      </c>
      <c r="B1447" s="64" t="s">
        <v>544</v>
      </c>
      <c r="C1447" s="63">
        <v>27</v>
      </c>
      <c r="D1447" s="63">
        <v>13008</v>
      </c>
      <c r="E1447" s="63">
        <v>148</v>
      </c>
      <c r="F1447" s="130">
        <v>2343</v>
      </c>
      <c r="G1447" s="130">
        <v>70832</v>
      </c>
      <c r="H1447" s="130">
        <v>8268</v>
      </c>
      <c r="I1447" s="126">
        <f t="shared" si="169"/>
        <v>81443</v>
      </c>
      <c r="J1447" s="298">
        <v>1</v>
      </c>
    </row>
    <row r="1448" spans="1:10" ht="16.5" customHeight="1">
      <c r="A1448" s="63" t="s">
        <v>22</v>
      </c>
      <c r="B1448" s="64" t="s">
        <v>397</v>
      </c>
      <c r="C1448" s="63">
        <v>52</v>
      </c>
      <c r="D1448" s="63">
        <v>11808</v>
      </c>
      <c r="E1448" s="63">
        <v>219</v>
      </c>
      <c r="F1448" s="130">
        <v>2870</v>
      </c>
      <c r="G1448" s="130">
        <v>125569</v>
      </c>
      <c r="H1448" s="401">
        <v>14546</v>
      </c>
      <c r="I1448" s="129">
        <f t="shared" si="169"/>
        <v>142985</v>
      </c>
      <c r="J1448" s="298">
        <v>1</v>
      </c>
    </row>
    <row r="1449" spans="1:10" ht="16.5" customHeight="1">
      <c r="A1449" s="63" t="s">
        <v>24</v>
      </c>
      <c r="B1449" s="64" t="s">
        <v>252</v>
      </c>
      <c r="C1449" s="63">
        <v>59</v>
      </c>
      <c r="D1449" s="63">
        <v>0</v>
      </c>
      <c r="E1449" s="63">
        <v>238</v>
      </c>
      <c r="F1449" s="130">
        <v>0</v>
      </c>
      <c r="G1449" s="130">
        <v>11524.105</v>
      </c>
      <c r="H1449" s="130">
        <v>112759.285</v>
      </c>
      <c r="I1449" s="129">
        <f t="shared" si="169"/>
        <v>124283.39</v>
      </c>
      <c r="J1449" s="298">
        <v>1</v>
      </c>
    </row>
    <row r="1450" spans="1:10" ht="16.5" customHeight="1">
      <c r="A1450" s="63" t="s">
        <v>26</v>
      </c>
      <c r="B1450" s="64" t="s">
        <v>253</v>
      </c>
      <c r="C1450" s="63">
        <v>15</v>
      </c>
      <c r="D1450" s="63">
        <v>0</v>
      </c>
      <c r="E1450" s="63">
        <v>5</v>
      </c>
      <c r="F1450" s="130">
        <v>0</v>
      </c>
      <c r="G1450" s="130">
        <v>228</v>
      </c>
      <c r="H1450" s="130">
        <v>2760.6</v>
      </c>
      <c r="I1450" s="126">
        <f t="shared" si="169"/>
        <v>2988.6</v>
      </c>
      <c r="J1450" s="298">
        <v>20</v>
      </c>
    </row>
    <row r="1451" spans="1:10" ht="16.5" customHeight="1">
      <c r="A1451" s="77" t="s">
        <v>27</v>
      </c>
      <c r="B1451" s="114" t="s">
        <v>545</v>
      </c>
      <c r="C1451" s="77">
        <v>31</v>
      </c>
      <c r="D1451" s="77">
        <v>17348</v>
      </c>
      <c r="E1451" s="77">
        <v>187</v>
      </c>
      <c r="F1451" s="125">
        <v>22834.4683</v>
      </c>
      <c r="G1451" s="125">
        <v>47211</v>
      </c>
      <c r="H1451" s="125">
        <v>78728</v>
      </c>
      <c r="I1451" s="125">
        <f>SUM(F1451:H1451)</f>
        <v>148773.4683</v>
      </c>
      <c r="J1451" s="298">
        <v>1</v>
      </c>
    </row>
    <row r="1452" spans="1:10" ht="16.5" customHeight="1">
      <c r="A1452" s="66" t="s">
        <v>4</v>
      </c>
      <c r="B1452" s="66" t="s">
        <v>84</v>
      </c>
      <c r="C1452" s="66" t="s">
        <v>85</v>
      </c>
      <c r="D1452" s="66" t="s">
        <v>86</v>
      </c>
      <c r="E1452" s="66" t="s">
        <v>87</v>
      </c>
      <c r="F1452" s="66" t="s">
        <v>88</v>
      </c>
      <c r="G1452" s="66" t="s">
        <v>89</v>
      </c>
      <c r="H1452" s="66" t="s">
        <v>90</v>
      </c>
      <c r="I1452" s="34" t="s">
        <v>91</v>
      </c>
      <c r="J1452" s="18" t="s">
        <v>92</v>
      </c>
    </row>
    <row r="1453" spans="1:11" ht="16.5" customHeight="1">
      <c r="A1453" s="63" t="s">
        <v>28</v>
      </c>
      <c r="B1453" s="64" t="s">
        <v>139</v>
      </c>
      <c r="C1453" s="63">
        <v>52</v>
      </c>
      <c r="D1453" s="63">
        <v>0</v>
      </c>
      <c r="E1453" s="63">
        <v>31</v>
      </c>
      <c r="F1453" s="130">
        <v>0</v>
      </c>
      <c r="G1453" s="130">
        <v>1550.5</v>
      </c>
      <c r="H1453" s="130">
        <v>2532.19</v>
      </c>
      <c r="I1453" s="129">
        <f t="shared" si="169"/>
        <v>4082.69</v>
      </c>
      <c r="J1453" s="347">
        <v>78</v>
      </c>
      <c r="K1453" s="53"/>
    </row>
    <row r="1454" spans="1:10" ht="16.5" customHeight="1">
      <c r="A1454" s="63" t="s">
        <v>29</v>
      </c>
      <c r="B1454" s="64" t="s">
        <v>254</v>
      </c>
      <c r="C1454" s="63">
        <v>3</v>
      </c>
      <c r="D1454" s="63">
        <v>0</v>
      </c>
      <c r="E1454" s="63">
        <v>0</v>
      </c>
      <c r="F1454" s="130">
        <v>0</v>
      </c>
      <c r="G1454" s="130">
        <v>0</v>
      </c>
      <c r="H1454" s="130">
        <v>868.64</v>
      </c>
      <c r="I1454" s="126">
        <f t="shared" si="169"/>
        <v>868.64</v>
      </c>
      <c r="J1454" s="298">
        <v>3</v>
      </c>
    </row>
    <row r="1455" spans="1:10" ht="16.5" customHeight="1">
      <c r="A1455" s="81"/>
      <c r="B1455" s="82" t="s">
        <v>546</v>
      </c>
      <c r="C1455" s="83">
        <v>1</v>
      </c>
      <c r="D1455" s="83">
        <v>0</v>
      </c>
      <c r="E1455" s="83">
        <v>0</v>
      </c>
      <c r="F1455" s="155">
        <v>0</v>
      </c>
      <c r="G1455" s="155">
        <v>0</v>
      </c>
      <c r="H1455" s="214">
        <v>111.48</v>
      </c>
      <c r="I1455" s="132">
        <f t="shared" si="169"/>
        <v>111.48</v>
      </c>
      <c r="J1455" s="298">
        <v>2</v>
      </c>
    </row>
    <row r="1456" spans="1:10" ht="16.5" customHeight="1">
      <c r="A1456" s="791" t="s">
        <v>628</v>
      </c>
      <c r="B1456" s="791"/>
      <c r="C1456" s="138">
        <f aca="true" t="shared" si="170" ref="C1456:J1456">SUM(C1435:C1455)</f>
        <v>526</v>
      </c>
      <c r="D1456" s="138">
        <f t="shared" si="170"/>
        <v>51638</v>
      </c>
      <c r="E1456" s="138">
        <f t="shared" si="170"/>
        <v>1520</v>
      </c>
      <c r="F1456" s="359">
        <f t="shared" si="170"/>
        <v>32972.4683</v>
      </c>
      <c r="G1456" s="359">
        <f t="shared" si="170"/>
        <v>516962.57869999995</v>
      </c>
      <c r="H1456" s="130">
        <f t="shared" si="170"/>
        <v>264919.65129999997</v>
      </c>
      <c r="I1456" s="129">
        <f t="shared" si="170"/>
        <v>814854.6982999999</v>
      </c>
      <c r="J1456" s="438">
        <f t="shared" si="170"/>
        <v>328</v>
      </c>
    </row>
    <row r="1457" spans="1:10" ht="9" customHeight="1">
      <c r="A1457" s="47"/>
      <c r="B1457" s="49"/>
      <c r="C1457" s="49"/>
      <c r="D1457" s="49"/>
      <c r="E1457" s="49"/>
      <c r="F1457" s="49"/>
      <c r="G1457" s="49"/>
      <c r="H1457" s="49"/>
      <c r="I1457" s="49"/>
      <c r="J1457" s="52"/>
    </row>
    <row r="1458" spans="1:10" ht="1.5" customHeight="1" hidden="1">
      <c r="A1458" s="51"/>
      <c r="B1458" s="53"/>
      <c r="C1458" s="53"/>
      <c r="D1458" s="53"/>
      <c r="E1458" s="53"/>
      <c r="F1458" s="53"/>
      <c r="G1458" s="53"/>
      <c r="H1458" s="53"/>
      <c r="I1458" s="53"/>
      <c r="J1458" s="52"/>
    </row>
    <row r="1459" spans="1:10" ht="18.75">
      <c r="A1459" s="51"/>
      <c r="B1459" s="794" t="s">
        <v>870</v>
      </c>
      <c r="C1459" s="793"/>
      <c r="D1459" s="793"/>
      <c r="E1459" s="793"/>
      <c r="F1459" s="793"/>
      <c r="G1459" s="793"/>
      <c r="H1459" s="793"/>
      <c r="I1459" s="793"/>
      <c r="J1459" s="52"/>
    </row>
    <row r="1460" spans="1:10" ht="7.5" customHeight="1">
      <c r="A1460" s="54"/>
      <c r="B1460" s="55"/>
      <c r="C1460" s="55"/>
      <c r="D1460" s="55"/>
      <c r="E1460" s="55"/>
      <c r="F1460" s="55"/>
      <c r="G1460" s="55"/>
      <c r="H1460" s="55"/>
      <c r="I1460" s="55"/>
      <c r="J1460" s="52"/>
    </row>
    <row r="1461" spans="1:10" ht="16.5" customHeight="1">
      <c r="A1461" s="57" t="s">
        <v>11</v>
      </c>
      <c r="B1461" s="58" t="s">
        <v>255</v>
      </c>
      <c r="C1461" s="59">
        <v>0</v>
      </c>
      <c r="D1461" s="59">
        <v>0</v>
      </c>
      <c r="E1461" s="59">
        <v>17</v>
      </c>
      <c r="F1461" s="60">
        <v>0</v>
      </c>
      <c r="G1461" s="60">
        <v>155.5</v>
      </c>
      <c r="H1461" s="60">
        <v>0</v>
      </c>
      <c r="I1461" s="118">
        <f aca="true" t="shared" si="171" ref="I1461:I1470">SUM(F1461:H1461)</f>
        <v>155.5</v>
      </c>
      <c r="J1461" s="77">
        <v>14</v>
      </c>
    </row>
    <row r="1462" spans="1:10" ht="16.5" customHeight="1">
      <c r="A1462" s="57" t="s">
        <v>12</v>
      </c>
      <c r="B1462" s="58" t="s">
        <v>624</v>
      </c>
      <c r="C1462" s="59">
        <v>6</v>
      </c>
      <c r="D1462" s="59">
        <v>137</v>
      </c>
      <c r="E1462" s="59">
        <v>5</v>
      </c>
      <c r="F1462" s="60">
        <v>20.7</v>
      </c>
      <c r="G1462" s="60">
        <v>353.9</v>
      </c>
      <c r="H1462" s="60">
        <v>0</v>
      </c>
      <c r="I1462" s="107">
        <f t="shared" si="171"/>
        <v>374.59999999999997</v>
      </c>
      <c r="J1462" s="77">
        <v>13</v>
      </c>
    </row>
    <row r="1463" spans="1:10" ht="16.5" customHeight="1">
      <c r="A1463" s="103" t="s">
        <v>13</v>
      </c>
      <c r="B1463" s="82" t="s">
        <v>256</v>
      </c>
      <c r="C1463" s="83">
        <v>8</v>
      </c>
      <c r="D1463" s="83">
        <v>583</v>
      </c>
      <c r="E1463" s="83">
        <v>7</v>
      </c>
      <c r="F1463" s="84">
        <v>21.1</v>
      </c>
      <c r="G1463" s="84">
        <v>157.12</v>
      </c>
      <c r="H1463" s="84">
        <v>0</v>
      </c>
      <c r="I1463" s="107">
        <f t="shared" si="171"/>
        <v>178.22</v>
      </c>
      <c r="J1463" s="77">
        <v>15</v>
      </c>
    </row>
    <row r="1464" spans="1:10" ht="16.5" customHeight="1">
      <c r="A1464" s="63" t="s">
        <v>14</v>
      </c>
      <c r="B1464" s="64" t="s">
        <v>548</v>
      </c>
      <c r="C1464" s="63">
        <v>4</v>
      </c>
      <c r="D1464" s="63">
        <v>240</v>
      </c>
      <c r="E1464" s="63">
        <v>11</v>
      </c>
      <c r="F1464" s="65">
        <v>29</v>
      </c>
      <c r="G1464" s="65">
        <v>1081</v>
      </c>
      <c r="H1464" s="65">
        <v>0</v>
      </c>
      <c r="I1464" s="107">
        <f>SUM(F1464:H1464)</f>
        <v>1110</v>
      </c>
      <c r="J1464" s="77">
        <v>15</v>
      </c>
    </row>
    <row r="1465" spans="1:10" ht="31.5" customHeight="1">
      <c r="A1465" s="63" t="s">
        <v>15</v>
      </c>
      <c r="B1465" s="64" t="s">
        <v>547</v>
      </c>
      <c r="C1465" s="63">
        <v>0</v>
      </c>
      <c r="D1465" s="63">
        <v>0</v>
      </c>
      <c r="E1465" s="63">
        <v>1</v>
      </c>
      <c r="F1465" s="65">
        <v>0</v>
      </c>
      <c r="G1465" s="65">
        <v>80</v>
      </c>
      <c r="H1465" s="65">
        <v>0</v>
      </c>
      <c r="I1465" s="314">
        <f t="shared" si="171"/>
        <v>80</v>
      </c>
      <c r="J1465" s="92">
        <v>1</v>
      </c>
    </row>
    <row r="1466" spans="1:10" ht="16.5" customHeight="1">
      <c r="A1466" s="63" t="s">
        <v>16</v>
      </c>
      <c r="B1466" s="64" t="s">
        <v>257</v>
      </c>
      <c r="C1466" s="63">
        <v>7</v>
      </c>
      <c r="D1466" s="63">
        <v>110</v>
      </c>
      <c r="E1466" s="63">
        <v>20</v>
      </c>
      <c r="F1466" s="65">
        <v>39.45</v>
      </c>
      <c r="G1466" s="65">
        <v>454.03</v>
      </c>
      <c r="H1466" s="65">
        <v>0</v>
      </c>
      <c r="I1466" s="107">
        <f t="shared" si="171"/>
        <v>493.47999999999996</v>
      </c>
      <c r="J1466" s="77">
        <v>16</v>
      </c>
    </row>
    <row r="1467" spans="1:10" ht="16.5" customHeight="1">
      <c r="A1467" s="57" t="s">
        <v>17</v>
      </c>
      <c r="B1467" s="58" t="s">
        <v>258</v>
      </c>
      <c r="C1467" s="59">
        <v>0</v>
      </c>
      <c r="D1467" s="59">
        <v>0</v>
      </c>
      <c r="E1467" s="59">
        <v>2</v>
      </c>
      <c r="F1467" s="60">
        <v>0</v>
      </c>
      <c r="G1467" s="60">
        <v>6.5</v>
      </c>
      <c r="H1467" s="60">
        <v>0</v>
      </c>
      <c r="I1467" s="107">
        <f t="shared" si="171"/>
        <v>6.5</v>
      </c>
      <c r="J1467" s="77">
        <v>1</v>
      </c>
    </row>
    <row r="1468" spans="1:10" ht="16.5" customHeight="1">
      <c r="A1468" s="63" t="s">
        <v>10</v>
      </c>
      <c r="B1468" s="115" t="s">
        <v>549</v>
      </c>
      <c r="C1468" s="116">
        <v>6</v>
      </c>
      <c r="D1468" s="116">
        <v>541</v>
      </c>
      <c r="E1468" s="116">
        <v>7</v>
      </c>
      <c r="F1468" s="117">
        <v>140</v>
      </c>
      <c r="G1468" s="117">
        <v>1026.3</v>
      </c>
      <c r="H1468" s="117">
        <v>0</v>
      </c>
      <c r="I1468" s="61">
        <f t="shared" si="171"/>
        <v>1166.3</v>
      </c>
      <c r="J1468" s="77">
        <v>8</v>
      </c>
    </row>
    <row r="1469" spans="1:10" ht="16.5" customHeight="1">
      <c r="A1469" s="103" t="s">
        <v>18</v>
      </c>
      <c r="B1469" s="82" t="s">
        <v>706</v>
      </c>
      <c r="C1469" s="63">
        <v>5</v>
      </c>
      <c r="D1469" s="63">
        <v>615</v>
      </c>
      <c r="E1469" s="63">
        <v>14</v>
      </c>
      <c r="F1469" s="65">
        <v>33.5</v>
      </c>
      <c r="G1469" s="65">
        <v>373</v>
      </c>
      <c r="H1469" s="65">
        <v>0</v>
      </c>
      <c r="I1469" s="107">
        <f t="shared" si="171"/>
        <v>406.5</v>
      </c>
      <c r="J1469" s="77">
        <v>16</v>
      </c>
    </row>
    <row r="1470" spans="1:10" ht="16.5" customHeight="1">
      <c r="A1470" s="63" t="s">
        <v>23</v>
      </c>
      <c r="B1470" s="64" t="s">
        <v>259</v>
      </c>
      <c r="C1470" s="63">
        <v>1</v>
      </c>
      <c r="D1470" s="63">
        <v>14</v>
      </c>
      <c r="E1470" s="63">
        <v>6</v>
      </c>
      <c r="F1470" s="65">
        <v>0.8</v>
      </c>
      <c r="G1470" s="65">
        <v>125.2</v>
      </c>
      <c r="H1470" s="65">
        <v>0</v>
      </c>
      <c r="I1470" s="107">
        <f t="shared" si="171"/>
        <v>126</v>
      </c>
      <c r="J1470" s="77">
        <v>6</v>
      </c>
    </row>
    <row r="1471" spans="1:10" ht="16.5" customHeight="1">
      <c r="A1471" s="63" t="s">
        <v>21</v>
      </c>
      <c r="B1471" s="64" t="s">
        <v>261</v>
      </c>
      <c r="C1471" s="63">
        <v>0</v>
      </c>
      <c r="D1471" s="63">
        <v>0</v>
      </c>
      <c r="E1471" s="63">
        <v>5</v>
      </c>
      <c r="F1471" s="65">
        <v>0</v>
      </c>
      <c r="G1471" s="65">
        <v>50.5</v>
      </c>
      <c r="H1471" s="65">
        <v>0</v>
      </c>
      <c r="I1471" s="308">
        <f aca="true" t="shared" si="172" ref="I1471:I1489">SUM(F1471:H1471)</f>
        <v>50.5</v>
      </c>
      <c r="J1471" s="77">
        <v>4</v>
      </c>
    </row>
    <row r="1472" spans="1:10" ht="16.5" customHeight="1">
      <c r="A1472" s="63" t="s">
        <v>19</v>
      </c>
      <c r="B1472" s="64" t="s">
        <v>349</v>
      </c>
      <c r="C1472" s="63">
        <v>2</v>
      </c>
      <c r="D1472" s="63">
        <v>20</v>
      </c>
      <c r="E1472" s="63">
        <v>16</v>
      </c>
      <c r="F1472" s="65">
        <v>5.5</v>
      </c>
      <c r="G1472" s="65">
        <v>107</v>
      </c>
      <c r="H1472" s="65">
        <v>0</v>
      </c>
      <c r="I1472" s="308">
        <f t="shared" si="172"/>
        <v>112.5</v>
      </c>
      <c r="J1472" s="77">
        <v>15</v>
      </c>
    </row>
    <row r="1473" spans="1:10" ht="16.5" customHeight="1">
      <c r="A1473" s="57" t="s">
        <v>20</v>
      </c>
      <c r="B1473" s="58" t="s">
        <v>707</v>
      </c>
      <c r="C1473" s="59">
        <v>1</v>
      </c>
      <c r="D1473" s="59">
        <v>75</v>
      </c>
      <c r="E1473" s="59">
        <v>2</v>
      </c>
      <c r="F1473" s="60">
        <v>21.68</v>
      </c>
      <c r="G1473" s="60">
        <v>3.4</v>
      </c>
      <c r="H1473" s="60">
        <v>0</v>
      </c>
      <c r="I1473" s="308">
        <f>SUM(F1473:H1473)</f>
        <v>25.08</v>
      </c>
      <c r="J1473" s="77">
        <v>12</v>
      </c>
    </row>
    <row r="1474" spans="1:10" ht="16.5" customHeight="1">
      <c r="A1474" s="57" t="s">
        <v>22</v>
      </c>
      <c r="B1474" s="58" t="s">
        <v>550</v>
      </c>
      <c r="C1474" s="59">
        <v>0</v>
      </c>
      <c r="D1474" s="59">
        <v>0</v>
      </c>
      <c r="E1474" s="59">
        <v>18</v>
      </c>
      <c r="F1474" s="60">
        <v>0</v>
      </c>
      <c r="G1474" s="60">
        <v>470.15</v>
      </c>
      <c r="H1474" s="60">
        <v>0</v>
      </c>
      <c r="I1474" s="308">
        <f t="shared" si="172"/>
        <v>470.15</v>
      </c>
      <c r="J1474" s="77">
        <v>12</v>
      </c>
    </row>
    <row r="1475" spans="1:10" ht="16.5" customHeight="1">
      <c r="A1475" s="63" t="s">
        <v>24</v>
      </c>
      <c r="B1475" s="64" t="s">
        <v>397</v>
      </c>
      <c r="C1475" s="63">
        <v>5</v>
      </c>
      <c r="D1475" s="63">
        <v>32</v>
      </c>
      <c r="E1475" s="63">
        <v>9</v>
      </c>
      <c r="F1475" s="65">
        <v>6</v>
      </c>
      <c r="G1475" s="65">
        <v>577</v>
      </c>
      <c r="H1475" s="65">
        <v>0</v>
      </c>
      <c r="I1475" s="107">
        <f t="shared" si="172"/>
        <v>583</v>
      </c>
      <c r="J1475" s="77">
        <v>14</v>
      </c>
    </row>
    <row r="1476" spans="1:10" ht="16.5" customHeight="1">
      <c r="A1476" s="63" t="s">
        <v>26</v>
      </c>
      <c r="B1476" s="64" t="s">
        <v>262</v>
      </c>
      <c r="C1476" s="63">
        <v>0</v>
      </c>
      <c r="D1476" s="63">
        <v>0</v>
      </c>
      <c r="E1476" s="63">
        <v>6</v>
      </c>
      <c r="F1476" s="65">
        <v>0</v>
      </c>
      <c r="G1476" s="65">
        <v>605</v>
      </c>
      <c r="H1476" s="65">
        <v>0</v>
      </c>
      <c r="I1476" s="107">
        <f t="shared" si="172"/>
        <v>605</v>
      </c>
      <c r="J1476" s="77">
        <v>6</v>
      </c>
    </row>
    <row r="1477" spans="1:10" ht="16.5" customHeight="1">
      <c r="A1477" s="63" t="s">
        <v>27</v>
      </c>
      <c r="B1477" s="64" t="s">
        <v>708</v>
      </c>
      <c r="C1477" s="59">
        <v>23</v>
      </c>
      <c r="D1477" s="59">
        <v>1536</v>
      </c>
      <c r="E1477" s="59">
        <v>57</v>
      </c>
      <c r="F1477" s="60">
        <v>508</v>
      </c>
      <c r="G1477" s="60">
        <v>2471.7</v>
      </c>
      <c r="H1477" s="60">
        <v>0</v>
      </c>
      <c r="I1477" s="308">
        <f>SUM(F1477:H1477)</f>
        <v>2979.7</v>
      </c>
      <c r="J1477" s="77">
        <v>80</v>
      </c>
    </row>
    <row r="1478" spans="1:10" ht="16.5" customHeight="1">
      <c r="A1478" s="63" t="s">
        <v>28</v>
      </c>
      <c r="B1478" s="64" t="s">
        <v>709</v>
      </c>
      <c r="C1478" s="59">
        <v>0</v>
      </c>
      <c r="D1478" s="59">
        <v>0</v>
      </c>
      <c r="E1478" s="59">
        <v>8</v>
      </c>
      <c r="F1478" s="60">
        <v>0</v>
      </c>
      <c r="G1478" s="60">
        <v>973.42</v>
      </c>
      <c r="H1478" s="60">
        <v>0</v>
      </c>
      <c r="I1478" s="308">
        <f>SUM(F1478:H1478)</f>
        <v>973.42</v>
      </c>
      <c r="J1478" s="77">
        <v>8</v>
      </c>
    </row>
    <row r="1479" spans="1:10" ht="16.5" customHeight="1">
      <c r="A1479" s="63" t="s">
        <v>29</v>
      </c>
      <c r="B1479" s="64" t="s">
        <v>264</v>
      </c>
      <c r="C1479" s="63">
        <v>0</v>
      </c>
      <c r="D1479" s="63">
        <v>0</v>
      </c>
      <c r="E1479" s="63">
        <v>3</v>
      </c>
      <c r="F1479" s="65">
        <v>0</v>
      </c>
      <c r="G1479" s="65">
        <v>3.7</v>
      </c>
      <c r="H1479" s="65">
        <v>0</v>
      </c>
      <c r="I1479" s="107">
        <f>SUM(F1479:H1479)</f>
        <v>3.7</v>
      </c>
      <c r="J1479" s="77">
        <v>2</v>
      </c>
    </row>
    <row r="1480" spans="1:10" ht="16.5" customHeight="1">
      <c r="A1480" s="66" t="s">
        <v>4</v>
      </c>
      <c r="B1480" s="66" t="s">
        <v>84</v>
      </c>
      <c r="C1480" s="66" t="s">
        <v>85</v>
      </c>
      <c r="D1480" s="66" t="s">
        <v>86</v>
      </c>
      <c r="E1480" s="66" t="s">
        <v>87</v>
      </c>
      <c r="F1480" s="66" t="s">
        <v>88</v>
      </c>
      <c r="G1480" s="66" t="s">
        <v>89</v>
      </c>
      <c r="H1480" s="66" t="s">
        <v>90</v>
      </c>
      <c r="I1480" s="34" t="s">
        <v>91</v>
      </c>
      <c r="J1480" s="18" t="s">
        <v>92</v>
      </c>
    </row>
    <row r="1481" spans="1:10" ht="16.5" customHeight="1">
      <c r="A1481" s="63" t="s">
        <v>30</v>
      </c>
      <c r="B1481" s="64" t="s">
        <v>263</v>
      </c>
      <c r="C1481" s="63">
        <v>3</v>
      </c>
      <c r="D1481" s="63">
        <v>193</v>
      </c>
      <c r="E1481" s="63">
        <v>3</v>
      </c>
      <c r="F1481" s="65">
        <v>27</v>
      </c>
      <c r="G1481" s="65">
        <v>190.05</v>
      </c>
      <c r="H1481" s="65">
        <v>0</v>
      </c>
      <c r="I1481" s="107">
        <f t="shared" si="172"/>
        <v>217.05</v>
      </c>
      <c r="J1481" s="77">
        <v>4</v>
      </c>
    </row>
    <row r="1482" spans="1:10" ht="16.5" customHeight="1">
      <c r="A1482" s="70" t="s">
        <v>31</v>
      </c>
      <c r="B1482" s="94" t="s">
        <v>265</v>
      </c>
      <c r="C1482" s="70">
        <v>1</v>
      </c>
      <c r="D1482" s="70">
        <v>0</v>
      </c>
      <c r="E1482" s="70">
        <v>9</v>
      </c>
      <c r="F1482" s="71" t="s">
        <v>9</v>
      </c>
      <c r="G1482" s="71">
        <v>89</v>
      </c>
      <c r="H1482" s="71">
        <v>4</v>
      </c>
      <c r="I1482" s="108">
        <f t="shared" si="172"/>
        <v>93</v>
      </c>
      <c r="J1482" s="77">
        <v>10</v>
      </c>
    </row>
    <row r="1483" spans="1:10" ht="16.5" customHeight="1">
      <c r="A1483" s="63" t="s">
        <v>32</v>
      </c>
      <c r="B1483" s="64" t="s">
        <v>551</v>
      </c>
      <c r="C1483" s="63">
        <v>1</v>
      </c>
      <c r="D1483" s="63">
        <v>0</v>
      </c>
      <c r="E1483" s="63">
        <v>1</v>
      </c>
      <c r="F1483" s="65">
        <v>0</v>
      </c>
      <c r="G1483" s="65">
        <v>55</v>
      </c>
      <c r="H1483" s="65">
        <v>0</v>
      </c>
      <c r="I1483" s="107">
        <f t="shared" si="172"/>
        <v>55</v>
      </c>
      <c r="J1483" s="77">
        <v>2</v>
      </c>
    </row>
    <row r="1484" spans="1:10" ht="16.5" customHeight="1">
      <c r="A1484" s="63" t="s">
        <v>34</v>
      </c>
      <c r="B1484" s="64" t="s">
        <v>552</v>
      </c>
      <c r="C1484" s="63">
        <v>2</v>
      </c>
      <c r="D1484" s="63">
        <v>0</v>
      </c>
      <c r="E1484" s="63">
        <v>2</v>
      </c>
      <c r="F1484" s="65">
        <v>0</v>
      </c>
      <c r="G1484" s="65">
        <v>120</v>
      </c>
      <c r="H1484" s="65">
        <v>0</v>
      </c>
      <c r="I1484" s="107">
        <f t="shared" si="172"/>
        <v>120</v>
      </c>
      <c r="J1484" s="77">
        <v>2</v>
      </c>
    </row>
    <row r="1485" spans="1:10" ht="16.5" customHeight="1">
      <c r="A1485" s="63" t="s">
        <v>35</v>
      </c>
      <c r="B1485" s="64" t="s">
        <v>553</v>
      </c>
      <c r="C1485" s="63">
        <v>2</v>
      </c>
      <c r="D1485" s="63">
        <v>0</v>
      </c>
      <c r="E1485" s="63">
        <v>2</v>
      </c>
      <c r="F1485" s="65">
        <v>0</v>
      </c>
      <c r="G1485" s="65">
        <v>5</v>
      </c>
      <c r="H1485" s="65">
        <v>0</v>
      </c>
      <c r="I1485" s="308">
        <f t="shared" si="172"/>
        <v>5</v>
      </c>
      <c r="J1485" s="77">
        <v>3</v>
      </c>
    </row>
    <row r="1486" spans="1:10" ht="16.5" customHeight="1">
      <c r="A1486" s="63" t="s">
        <v>36</v>
      </c>
      <c r="B1486" s="64" t="s">
        <v>451</v>
      </c>
      <c r="C1486" s="63">
        <v>7</v>
      </c>
      <c r="D1486" s="63">
        <v>446</v>
      </c>
      <c r="E1486" s="63">
        <v>22</v>
      </c>
      <c r="F1486" s="65">
        <v>111</v>
      </c>
      <c r="G1486" s="65">
        <v>1930.63</v>
      </c>
      <c r="H1486" s="65">
        <v>0</v>
      </c>
      <c r="I1486" s="107">
        <f t="shared" si="172"/>
        <v>2041.63</v>
      </c>
      <c r="J1486" s="77">
        <v>29</v>
      </c>
    </row>
    <row r="1487" spans="1:10" ht="16.5" customHeight="1">
      <c r="A1487" s="57"/>
      <c r="B1487" s="58" t="s">
        <v>266</v>
      </c>
      <c r="C1487" s="59">
        <v>1</v>
      </c>
      <c r="D1487" s="59">
        <v>0</v>
      </c>
      <c r="E1487" s="59">
        <v>1</v>
      </c>
      <c r="F1487" s="60">
        <v>0</v>
      </c>
      <c r="G1487" s="60">
        <v>5</v>
      </c>
      <c r="H1487" s="60">
        <v>0</v>
      </c>
      <c r="I1487" s="107">
        <f t="shared" si="172"/>
        <v>5</v>
      </c>
      <c r="J1487" s="77">
        <v>1</v>
      </c>
    </row>
    <row r="1488" spans="1:10" ht="16.5" customHeight="1">
      <c r="A1488" s="57"/>
      <c r="B1488" s="64" t="s">
        <v>267</v>
      </c>
      <c r="C1488" s="63">
        <v>1</v>
      </c>
      <c r="D1488" s="63">
        <v>0</v>
      </c>
      <c r="E1488" s="63">
        <v>9</v>
      </c>
      <c r="F1488" s="65">
        <v>0</v>
      </c>
      <c r="G1488" s="65">
        <v>17</v>
      </c>
      <c r="H1488" s="65">
        <v>0</v>
      </c>
      <c r="I1488" s="107">
        <f>SUM(F1488:H1488)</f>
        <v>17</v>
      </c>
      <c r="J1488" s="77">
        <v>9</v>
      </c>
    </row>
    <row r="1489" spans="1:10" ht="16.5" customHeight="1">
      <c r="A1489" s="63"/>
      <c r="B1489" s="64" t="s">
        <v>710</v>
      </c>
      <c r="C1489" s="63">
        <v>1</v>
      </c>
      <c r="D1489" s="63">
        <v>0</v>
      </c>
      <c r="E1489" s="63">
        <v>5</v>
      </c>
      <c r="F1489" s="65">
        <v>0</v>
      </c>
      <c r="G1489" s="65">
        <v>157.324</v>
      </c>
      <c r="H1489" s="65">
        <v>0</v>
      </c>
      <c r="I1489" s="308">
        <f t="shared" si="172"/>
        <v>157.324</v>
      </c>
      <c r="J1489" s="77">
        <v>5</v>
      </c>
    </row>
    <row r="1490" spans="1:10" ht="16.5" customHeight="1">
      <c r="A1490" s="811" t="s">
        <v>628</v>
      </c>
      <c r="B1490" s="811"/>
      <c r="C1490" s="367">
        <f aca="true" t="shared" si="173" ref="C1490:J1490">SUM(C1461:C1489)</f>
        <v>87</v>
      </c>
      <c r="D1490" s="367">
        <f t="shared" si="173"/>
        <v>4542</v>
      </c>
      <c r="E1490" s="367">
        <f t="shared" si="173"/>
        <v>268</v>
      </c>
      <c r="F1490" s="368">
        <f t="shared" si="173"/>
        <v>963.73</v>
      </c>
      <c r="G1490" s="368">
        <f t="shared" si="173"/>
        <v>11643.423999999999</v>
      </c>
      <c r="H1490" s="415">
        <f t="shared" si="173"/>
        <v>4</v>
      </c>
      <c r="I1490" s="110">
        <f t="shared" si="173"/>
        <v>12611.153999999999</v>
      </c>
      <c r="J1490" s="77">
        <f t="shared" si="173"/>
        <v>323</v>
      </c>
    </row>
    <row r="1491" spans="1:10" ht="10.5" customHeight="1">
      <c r="A1491" s="161"/>
      <c r="B1491" s="163"/>
      <c r="C1491" s="164"/>
      <c r="D1491" s="164"/>
      <c r="E1491" s="164"/>
      <c r="F1491" s="162"/>
      <c r="G1491" s="162"/>
      <c r="H1491" s="162"/>
      <c r="I1491" s="49"/>
      <c r="J1491" s="52"/>
    </row>
    <row r="1492" spans="1:10" ht="18.75">
      <c r="A1492" s="51"/>
      <c r="B1492" s="794" t="s">
        <v>871</v>
      </c>
      <c r="C1492" s="793"/>
      <c r="D1492" s="793"/>
      <c r="E1492" s="793"/>
      <c r="F1492" s="793"/>
      <c r="G1492" s="793"/>
      <c r="H1492" s="793"/>
      <c r="I1492" s="793"/>
      <c r="J1492" s="52"/>
    </row>
    <row r="1493" spans="1:10" ht="9" customHeight="1">
      <c r="A1493" s="54"/>
      <c r="B1493" s="55"/>
      <c r="C1493" s="55"/>
      <c r="D1493" s="55"/>
      <c r="E1493" s="55"/>
      <c r="F1493" s="55"/>
      <c r="G1493" s="55"/>
      <c r="H1493" s="55"/>
      <c r="I1493" s="55"/>
      <c r="J1493" s="52"/>
    </row>
    <row r="1494" spans="1:10" s="235" customFormat="1" ht="16.5" customHeight="1">
      <c r="A1494" s="77" t="s">
        <v>11</v>
      </c>
      <c r="B1494" s="114" t="s">
        <v>656</v>
      </c>
      <c r="C1494" s="77">
        <v>1</v>
      </c>
      <c r="D1494" s="77">
        <v>0</v>
      </c>
      <c r="E1494" s="77">
        <v>1</v>
      </c>
      <c r="F1494" s="61">
        <v>0</v>
      </c>
      <c r="G1494" s="61">
        <v>6.753</v>
      </c>
      <c r="H1494" s="61">
        <v>0</v>
      </c>
      <c r="I1494" s="107">
        <f>SUM(F1494:H1494)</f>
        <v>6.753</v>
      </c>
      <c r="J1494" s="77">
        <v>1</v>
      </c>
    </row>
    <row r="1495" spans="1:10" ht="16.5" customHeight="1">
      <c r="A1495" s="63" t="s">
        <v>12</v>
      </c>
      <c r="B1495" s="64" t="s">
        <v>554</v>
      </c>
      <c r="C1495" s="63">
        <v>2</v>
      </c>
      <c r="D1495" s="63">
        <v>0</v>
      </c>
      <c r="E1495" s="63">
        <v>9</v>
      </c>
      <c r="F1495" s="65">
        <v>0</v>
      </c>
      <c r="G1495" s="65">
        <v>281.13</v>
      </c>
      <c r="H1495" s="65">
        <v>0.25</v>
      </c>
      <c r="I1495" s="308">
        <f>SUM(F1495:H1495)</f>
        <v>281.38</v>
      </c>
      <c r="J1495" s="77">
        <v>2</v>
      </c>
    </row>
    <row r="1496" spans="1:10" ht="16.5" customHeight="1">
      <c r="A1496" s="63" t="s">
        <v>13</v>
      </c>
      <c r="B1496" s="64" t="s">
        <v>555</v>
      </c>
      <c r="C1496" s="63">
        <v>2</v>
      </c>
      <c r="D1496" s="63">
        <v>0</v>
      </c>
      <c r="E1496" s="63">
        <v>2</v>
      </c>
      <c r="F1496" s="65">
        <v>0</v>
      </c>
      <c r="G1496" s="65">
        <v>0</v>
      </c>
      <c r="H1496" s="65">
        <v>6.51</v>
      </c>
      <c r="I1496" s="107">
        <f>SUM(F1496:H1496)</f>
        <v>6.51</v>
      </c>
      <c r="J1496" s="77">
        <v>2</v>
      </c>
    </row>
    <row r="1497" spans="1:10" ht="16.5" customHeight="1">
      <c r="A1497" s="63" t="s">
        <v>14</v>
      </c>
      <c r="B1497" s="64" t="s">
        <v>556</v>
      </c>
      <c r="C1497" s="63">
        <v>6</v>
      </c>
      <c r="D1497" s="63">
        <v>9</v>
      </c>
      <c r="E1497" s="63">
        <v>7</v>
      </c>
      <c r="F1497" s="65">
        <v>1.5</v>
      </c>
      <c r="G1497" s="65">
        <v>35.7</v>
      </c>
      <c r="H1497" s="65">
        <v>94.3</v>
      </c>
      <c r="I1497" s="107">
        <f>SUM(F1497:H1497)</f>
        <v>131.5</v>
      </c>
      <c r="J1497" s="77">
        <v>8</v>
      </c>
    </row>
    <row r="1498" spans="1:10" ht="16.5" customHeight="1">
      <c r="A1498" s="63" t="s">
        <v>15</v>
      </c>
      <c r="B1498" s="64" t="s">
        <v>557</v>
      </c>
      <c r="C1498" s="63">
        <v>1</v>
      </c>
      <c r="D1498" s="63">
        <v>0</v>
      </c>
      <c r="E1498" s="63">
        <v>0</v>
      </c>
      <c r="F1498" s="65">
        <v>0</v>
      </c>
      <c r="G1498" s="65">
        <v>0</v>
      </c>
      <c r="H1498" s="65">
        <v>5.05</v>
      </c>
      <c r="I1498" s="107">
        <f>SUM(F1498:H1498)</f>
        <v>5.05</v>
      </c>
      <c r="J1498" s="77">
        <v>1</v>
      </c>
    </row>
    <row r="1499" spans="1:10" ht="16.5" customHeight="1">
      <c r="A1499" s="63" t="s">
        <v>16</v>
      </c>
      <c r="B1499" s="64" t="s">
        <v>558</v>
      </c>
      <c r="C1499" s="63">
        <v>2</v>
      </c>
      <c r="D1499" s="63">
        <v>0</v>
      </c>
      <c r="E1499" s="63">
        <v>3</v>
      </c>
      <c r="F1499" s="65">
        <v>0</v>
      </c>
      <c r="G1499" s="65">
        <v>152</v>
      </c>
      <c r="H1499" s="65">
        <v>0</v>
      </c>
      <c r="I1499" s="107">
        <f aca="true" t="shared" si="174" ref="I1499:I1517">SUM(F1499:H1499)</f>
        <v>152</v>
      </c>
      <c r="J1499" s="77">
        <v>3</v>
      </c>
    </row>
    <row r="1500" spans="1:10" ht="16.5" customHeight="1">
      <c r="A1500" s="63" t="s">
        <v>17</v>
      </c>
      <c r="B1500" s="64" t="s">
        <v>268</v>
      </c>
      <c r="C1500" s="63">
        <v>47</v>
      </c>
      <c r="D1500" s="63">
        <v>0</v>
      </c>
      <c r="E1500" s="63">
        <v>0</v>
      </c>
      <c r="F1500" s="65">
        <v>0</v>
      </c>
      <c r="G1500" s="65">
        <v>0</v>
      </c>
      <c r="H1500" s="65">
        <v>470</v>
      </c>
      <c r="I1500" s="107">
        <f t="shared" si="174"/>
        <v>470</v>
      </c>
      <c r="J1500" s="77">
        <v>1</v>
      </c>
    </row>
    <row r="1501" spans="1:10" ht="16.5" customHeight="1">
      <c r="A1501" s="57" t="s">
        <v>10</v>
      </c>
      <c r="B1501" s="58" t="s">
        <v>269</v>
      </c>
      <c r="C1501" s="59">
        <v>3</v>
      </c>
      <c r="D1501" s="59">
        <v>0</v>
      </c>
      <c r="E1501" s="59">
        <v>4</v>
      </c>
      <c r="F1501" s="60">
        <v>0</v>
      </c>
      <c r="G1501" s="60">
        <v>230.8</v>
      </c>
      <c r="H1501" s="306">
        <v>1.5</v>
      </c>
      <c r="I1501" s="107">
        <f t="shared" si="174"/>
        <v>232.3</v>
      </c>
      <c r="J1501" s="77">
        <v>3</v>
      </c>
    </row>
    <row r="1502" spans="1:10" ht="16.5" customHeight="1">
      <c r="A1502" s="57" t="s">
        <v>18</v>
      </c>
      <c r="B1502" s="58" t="s">
        <v>399</v>
      </c>
      <c r="C1502" s="59">
        <v>1</v>
      </c>
      <c r="D1502" s="59">
        <v>0</v>
      </c>
      <c r="E1502" s="59">
        <v>1</v>
      </c>
      <c r="F1502" s="60">
        <v>0</v>
      </c>
      <c r="G1502" s="60">
        <v>3.4</v>
      </c>
      <c r="H1502" s="306">
        <v>0</v>
      </c>
      <c r="I1502" s="107">
        <f t="shared" si="174"/>
        <v>3.4</v>
      </c>
      <c r="J1502" s="77">
        <v>1</v>
      </c>
    </row>
    <row r="1503" spans="1:10" ht="16.5" customHeight="1">
      <c r="A1503" s="57" t="s">
        <v>23</v>
      </c>
      <c r="B1503" s="58" t="s">
        <v>270</v>
      </c>
      <c r="C1503" s="59">
        <v>3</v>
      </c>
      <c r="D1503" s="59">
        <v>118</v>
      </c>
      <c r="E1503" s="59">
        <v>4</v>
      </c>
      <c r="F1503" s="60">
        <v>12</v>
      </c>
      <c r="G1503" s="60">
        <v>335.02</v>
      </c>
      <c r="H1503" s="306">
        <v>20.5</v>
      </c>
      <c r="I1503" s="308">
        <f t="shared" si="174"/>
        <v>367.52</v>
      </c>
      <c r="J1503" s="77">
        <v>8</v>
      </c>
    </row>
    <row r="1504" spans="1:10" ht="16.5" customHeight="1">
      <c r="A1504" s="57" t="s">
        <v>21</v>
      </c>
      <c r="B1504" s="58" t="s">
        <v>559</v>
      </c>
      <c r="C1504" s="59">
        <v>5</v>
      </c>
      <c r="D1504" s="59">
        <v>1</v>
      </c>
      <c r="E1504" s="59">
        <v>10</v>
      </c>
      <c r="F1504" s="60">
        <v>0.25</v>
      </c>
      <c r="G1504" s="60">
        <v>133.65</v>
      </c>
      <c r="H1504" s="306">
        <v>8.3</v>
      </c>
      <c r="I1504" s="107">
        <f t="shared" si="174"/>
        <v>142.20000000000002</v>
      </c>
      <c r="J1504" s="77">
        <v>13</v>
      </c>
    </row>
    <row r="1505" spans="1:10" ht="16.5" customHeight="1">
      <c r="A1505" s="57" t="s">
        <v>19</v>
      </c>
      <c r="B1505" s="58" t="s">
        <v>560</v>
      </c>
      <c r="C1505" s="59">
        <v>11</v>
      </c>
      <c r="D1505" s="59">
        <v>32</v>
      </c>
      <c r="E1505" s="59">
        <v>27</v>
      </c>
      <c r="F1505" s="60">
        <v>7</v>
      </c>
      <c r="G1505" s="60">
        <v>308.9</v>
      </c>
      <c r="H1505" s="306">
        <v>228.94</v>
      </c>
      <c r="I1505" s="308">
        <f t="shared" si="174"/>
        <v>544.8399999999999</v>
      </c>
      <c r="J1505" s="77">
        <v>10</v>
      </c>
    </row>
    <row r="1506" spans="1:10" ht="16.5" customHeight="1">
      <c r="A1506" s="57" t="s">
        <v>20</v>
      </c>
      <c r="B1506" s="58" t="s">
        <v>272</v>
      </c>
      <c r="C1506" s="59">
        <v>2</v>
      </c>
      <c r="D1506" s="59">
        <v>0</v>
      </c>
      <c r="E1506" s="59">
        <v>4</v>
      </c>
      <c r="F1506" s="60">
        <v>0</v>
      </c>
      <c r="G1506" s="60">
        <v>240.3</v>
      </c>
      <c r="H1506" s="306">
        <v>0.3</v>
      </c>
      <c r="I1506" s="107">
        <f t="shared" si="174"/>
        <v>240.60000000000002</v>
      </c>
      <c r="J1506" s="77">
        <v>3</v>
      </c>
    </row>
    <row r="1507" spans="1:10" ht="16.5" customHeight="1">
      <c r="A1507" s="63" t="s">
        <v>22</v>
      </c>
      <c r="B1507" s="64" t="s">
        <v>561</v>
      </c>
      <c r="C1507" s="63">
        <v>2</v>
      </c>
      <c r="D1507" s="63">
        <v>0</v>
      </c>
      <c r="E1507" s="63">
        <v>3</v>
      </c>
      <c r="F1507" s="65">
        <v>0</v>
      </c>
      <c r="G1507" s="65">
        <v>28.4</v>
      </c>
      <c r="H1507" s="345">
        <v>130.4</v>
      </c>
      <c r="I1507" s="107">
        <f t="shared" si="174"/>
        <v>158.8</v>
      </c>
      <c r="J1507" s="77">
        <v>3</v>
      </c>
    </row>
    <row r="1508" spans="1:10" ht="16.5" customHeight="1">
      <c r="A1508" s="66" t="s">
        <v>4</v>
      </c>
      <c r="B1508" s="66" t="s">
        <v>84</v>
      </c>
      <c r="C1508" s="66" t="s">
        <v>85</v>
      </c>
      <c r="D1508" s="66" t="s">
        <v>86</v>
      </c>
      <c r="E1508" s="66" t="s">
        <v>87</v>
      </c>
      <c r="F1508" s="66" t="s">
        <v>88</v>
      </c>
      <c r="G1508" s="66" t="s">
        <v>89</v>
      </c>
      <c r="H1508" s="66" t="s">
        <v>90</v>
      </c>
      <c r="I1508" s="34" t="s">
        <v>91</v>
      </c>
      <c r="J1508" s="18" t="s">
        <v>92</v>
      </c>
    </row>
    <row r="1509" spans="1:10" ht="16.5" customHeight="1">
      <c r="A1509" s="70" t="s">
        <v>24</v>
      </c>
      <c r="B1509" s="94" t="s">
        <v>271</v>
      </c>
      <c r="C1509" s="70">
        <v>26</v>
      </c>
      <c r="D1509" s="70">
        <v>0</v>
      </c>
      <c r="E1509" s="70">
        <v>0</v>
      </c>
      <c r="F1509" s="71">
        <v>0</v>
      </c>
      <c r="G1509" s="71">
        <v>0</v>
      </c>
      <c r="H1509" s="280">
        <v>115</v>
      </c>
      <c r="I1509" s="108">
        <f t="shared" si="174"/>
        <v>115</v>
      </c>
      <c r="J1509" s="77">
        <v>1</v>
      </c>
    </row>
    <row r="1510" spans="1:10" ht="16.5" customHeight="1">
      <c r="A1510" s="63" t="s">
        <v>26</v>
      </c>
      <c r="B1510" s="64" t="s">
        <v>562</v>
      </c>
      <c r="C1510" s="63">
        <v>2</v>
      </c>
      <c r="D1510" s="63">
        <v>3</v>
      </c>
      <c r="E1510" s="63">
        <v>7</v>
      </c>
      <c r="F1510" s="65">
        <v>0.7</v>
      </c>
      <c r="G1510" s="65">
        <v>107.47</v>
      </c>
      <c r="H1510" s="65">
        <v>225.33</v>
      </c>
      <c r="I1510" s="107">
        <f t="shared" si="174"/>
        <v>333.5</v>
      </c>
      <c r="J1510" s="77">
        <v>2</v>
      </c>
    </row>
    <row r="1511" spans="1:10" ht="16.5" customHeight="1">
      <c r="A1511" s="63" t="s">
        <v>27</v>
      </c>
      <c r="B1511" s="64" t="s">
        <v>563</v>
      </c>
      <c r="C1511" s="63">
        <v>1</v>
      </c>
      <c r="D1511" s="63">
        <v>0</v>
      </c>
      <c r="E1511" s="63">
        <v>5</v>
      </c>
      <c r="F1511" s="65">
        <v>0</v>
      </c>
      <c r="G1511" s="65">
        <v>22.28</v>
      </c>
      <c r="H1511" s="65">
        <v>2.2</v>
      </c>
      <c r="I1511" s="107">
        <f t="shared" si="174"/>
        <v>24.48</v>
      </c>
      <c r="J1511" s="77">
        <v>6</v>
      </c>
    </row>
    <row r="1512" spans="1:10" ht="16.5" customHeight="1">
      <c r="A1512" s="63" t="s">
        <v>28</v>
      </c>
      <c r="B1512" s="64" t="s">
        <v>564</v>
      </c>
      <c r="C1512" s="63">
        <v>4</v>
      </c>
      <c r="D1512" s="63">
        <v>100</v>
      </c>
      <c r="E1512" s="63">
        <v>1</v>
      </c>
      <c r="F1512" s="65">
        <v>49</v>
      </c>
      <c r="G1512" s="65">
        <v>208.55</v>
      </c>
      <c r="H1512" s="65">
        <v>11</v>
      </c>
      <c r="I1512" s="107">
        <f t="shared" si="174"/>
        <v>268.55</v>
      </c>
      <c r="J1512" s="77">
        <v>4</v>
      </c>
    </row>
    <row r="1513" spans="1:10" ht="16.5" customHeight="1">
      <c r="A1513" s="63" t="s">
        <v>29</v>
      </c>
      <c r="B1513" s="64" t="s">
        <v>273</v>
      </c>
      <c r="C1513" s="63">
        <v>3</v>
      </c>
      <c r="D1513" s="63">
        <v>0</v>
      </c>
      <c r="E1513" s="63">
        <v>5</v>
      </c>
      <c r="F1513" s="65">
        <v>0</v>
      </c>
      <c r="G1513" s="65">
        <v>38.2</v>
      </c>
      <c r="H1513" s="65">
        <v>0</v>
      </c>
      <c r="I1513" s="107">
        <f t="shared" si="174"/>
        <v>38.2</v>
      </c>
      <c r="J1513" s="77">
        <v>1</v>
      </c>
    </row>
    <row r="1514" spans="1:10" ht="16.5" customHeight="1">
      <c r="A1514" s="63" t="s">
        <v>30</v>
      </c>
      <c r="B1514" s="64" t="s">
        <v>487</v>
      </c>
      <c r="C1514" s="63">
        <v>2</v>
      </c>
      <c r="D1514" s="63">
        <v>0</v>
      </c>
      <c r="E1514" s="63">
        <v>5</v>
      </c>
      <c r="F1514" s="65">
        <v>0</v>
      </c>
      <c r="G1514" s="65">
        <v>380</v>
      </c>
      <c r="H1514" s="65">
        <v>33.5</v>
      </c>
      <c r="I1514" s="107">
        <f t="shared" si="174"/>
        <v>413.5</v>
      </c>
      <c r="J1514" s="77">
        <v>2</v>
      </c>
    </row>
    <row r="1515" spans="1:10" ht="16.5" customHeight="1">
      <c r="A1515" s="57" t="s">
        <v>31</v>
      </c>
      <c r="B1515" s="58" t="s">
        <v>657</v>
      </c>
      <c r="C1515" s="59">
        <v>3</v>
      </c>
      <c r="D1515" s="59">
        <v>0</v>
      </c>
      <c r="E1515" s="59">
        <v>4</v>
      </c>
      <c r="F1515" s="60">
        <v>0</v>
      </c>
      <c r="G1515" s="60">
        <v>58</v>
      </c>
      <c r="H1515" s="306">
        <v>20</v>
      </c>
      <c r="I1515" s="107">
        <f>SUM(F1515:H1515)</f>
        <v>78</v>
      </c>
      <c r="J1515" s="77">
        <v>4</v>
      </c>
    </row>
    <row r="1516" spans="1:10" ht="16.5" customHeight="1">
      <c r="A1516" s="57" t="s">
        <v>32</v>
      </c>
      <c r="B1516" s="58" t="s">
        <v>565</v>
      </c>
      <c r="C1516" s="59">
        <v>3</v>
      </c>
      <c r="D1516" s="59">
        <v>0</v>
      </c>
      <c r="E1516" s="59">
        <v>4</v>
      </c>
      <c r="F1516" s="60">
        <v>0</v>
      </c>
      <c r="G1516" s="60">
        <v>8.7</v>
      </c>
      <c r="H1516" s="306">
        <v>170.22</v>
      </c>
      <c r="I1516" s="107">
        <f t="shared" si="174"/>
        <v>178.92</v>
      </c>
      <c r="J1516" s="77">
        <v>3</v>
      </c>
    </row>
    <row r="1517" spans="1:10" ht="16.5" customHeight="1">
      <c r="A1517" s="103" t="s">
        <v>34</v>
      </c>
      <c r="B1517" s="82" t="s">
        <v>566</v>
      </c>
      <c r="C1517" s="83">
        <v>1</v>
      </c>
      <c r="D1517" s="83">
        <v>0</v>
      </c>
      <c r="E1517" s="83">
        <v>3</v>
      </c>
      <c r="F1517" s="84">
        <v>0</v>
      </c>
      <c r="G1517" s="84">
        <v>10.73</v>
      </c>
      <c r="H1517" s="196">
        <v>120.67</v>
      </c>
      <c r="I1517" s="107">
        <f t="shared" si="174"/>
        <v>131.4</v>
      </c>
      <c r="J1517" s="77">
        <v>3</v>
      </c>
    </row>
    <row r="1518" spans="1:10" ht="16.5" customHeight="1">
      <c r="A1518" s="791" t="s">
        <v>628</v>
      </c>
      <c r="B1518" s="791"/>
      <c r="C1518" s="138">
        <f aca="true" t="shared" si="175" ref="C1518:J1518">SUM(C1494:C1517)</f>
        <v>133</v>
      </c>
      <c r="D1518" s="138">
        <f t="shared" si="175"/>
        <v>263</v>
      </c>
      <c r="E1518" s="138">
        <f t="shared" si="175"/>
        <v>109</v>
      </c>
      <c r="F1518" s="336">
        <f t="shared" si="175"/>
        <v>70.45</v>
      </c>
      <c r="G1518" s="336">
        <f t="shared" si="175"/>
        <v>2589.9829999999997</v>
      </c>
      <c r="H1518" s="336">
        <f t="shared" si="175"/>
        <v>1663.9699999999998</v>
      </c>
      <c r="I1518" s="113">
        <f t="shared" si="175"/>
        <v>4324.402999999999</v>
      </c>
      <c r="J1518" s="91">
        <f t="shared" si="175"/>
        <v>85</v>
      </c>
    </row>
    <row r="1519" spans="1:10" ht="9" customHeight="1">
      <c r="A1519" s="161"/>
      <c r="B1519" s="163"/>
      <c r="C1519" s="164"/>
      <c r="D1519" s="164"/>
      <c r="E1519" s="164"/>
      <c r="F1519" s="164"/>
      <c r="G1519" s="164"/>
      <c r="H1519" s="164"/>
      <c r="I1519" s="49"/>
      <c r="J1519" s="52"/>
    </row>
    <row r="1520" spans="1:10" ht="18.75">
      <c r="A1520" s="808" t="s">
        <v>872</v>
      </c>
      <c r="B1520" s="809"/>
      <c r="C1520" s="809"/>
      <c r="D1520" s="809"/>
      <c r="E1520" s="809"/>
      <c r="F1520" s="809"/>
      <c r="G1520" s="809"/>
      <c r="H1520" s="809"/>
      <c r="I1520" s="793"/>
      <c r="J1520" s="52"/>
    </row>
    <row r="1521" spans="1:10" ht="8.25" customHeight="1">
      <c r="A1521" s="236"/>
      <c r="B1521" s="237"/>
      <c r="C1521" s="237"/>
      <c r="D1521" s="237"/>
      <c r="E1521" s="237"/>
      <c r="F1521" s="237"/>
      <c r="G1521" s="237"/>
      <c r="H1521" s="237"/>
      <c r="I1521" s="55"/>
      <c r="J1521" s="52"/>
    </row>
    <row r="1522" spans="1:10" ht="16.5" customHeight="1">
      <c r="A1522" s="147" t="s">
        <v>11</v>
      </c>
      <c r="B1522" s="159" t="s">
        <v>453</v>
      </c>
      <c r="C1522" s="63">
        <v>1</v>
      </c>
      <c r="D1522" s="63">
        <v>0</v>
      </c>
      <c r="E1522" s="63">
        <v>0</v>
      </c>
      <c r="F1522" s="65">
        <v>0</v>
      </c>
      <c r="G1522" s="65">
        <v>0</v>
      </c>
      <c r="H1522" s="65">
        <v>0.01</v>
      </c>
      <c r="I1522" s="107">
        <f>SUM(F1522:H1522)</f>
        <v>0.01</v>
      </c>
      <c r="J1522" s="77">
        <v>1</v>
      </c>
    </row>
    <row r="1523" spans="1:10" ht="16.5" customHeight="1">
      <c r="A1523" s="324" t="s">
        <v>12</v>
      </c>
      <c r="B1523" s="238" t="s">
        <v>567</v>
      </c>
      <c r="C1523" s="324">
        <v>2</v>
      </c>
      <c r="D1523" s="324">
        <v>0</v>
      </c>
      <c r="E1523" s="324">
        <v>0</v>
      </c>
      <c r="F1523" s="439">
        <v>0</v>
      </c>
      <c r="G1523" s="439">
        <v>0</v>
      </c>
      <c r="H1523" s="440">
        <v>4</v>
      </c>
      <c r="I1523" s="118">
        <f aca="true" t="shared" si="176" ref="I1523:I1537">SUM(F1523:H1523)</f>
        <v>4</v>
      </c>
      <c r="J1523" s="77">
        <v>2</v>
      </c>
    </row>
    <row r="1524" spans="1:10" ht="16.5" customHeight="1">
      <c r="A1524" s="324" t="s">
        <v>13</v>
      </c>
      <c r="B1524" s="238" t="s">
        <v>677</v>
      </c>
      <c r="C1524" s="324">
        <v>2</v>
      </c>
      <c r="D1524" s="324">
        <v>0</v>
      </c>
      <c r="E1524" s="324">
        <v>0</v>
      </c>
      <c r="F1524" s="439">
        <v>0</v>
      </c>
      <c r="G1524" s="439">
        <v>0</v>
      </c>
      <c r="H1524" s="440">
        <v>0.75</v>
      </c>
      <c r="I1524" s="118">
        <f>SUM(F1524:H1524)</f>
        <v>0.75</v>
      </c>
      <c r="J1524" s="77">
        <v>2</v>
      </c>
    </row>
    <row r="1525" spans="1:10" ht="16.5" customHeight="1">
      <c r="A1525" s="147" t="s">
        <v>14</v>
      </c>
      <c r="B1525" s="159" t="s">
        <v>400</v>
      </c>
      <c r="C1525" s="147">
        <v>5</v>
      </c>
      <c r="D1525" s="147">
        <v>0</v>
      </c>
      <c r="E1525" s="147">
        <v>0</v>
      </c>
      <c r="F1525" s="150">
        <v>0</v>
      </c>
      <c r="G1525" s="150">
        <v>0</v>
      </c>
      <c r="H1525" s="355">
        <v>4.8</v>
      </c>
      <c r="I1525" s="107">
        <f t="shared" si="176"/>
        <v>4.8</v>
      </c>
      <c r="J1525" s="77">
        <v>6</v>
      </c>
    </row>
    <row r="1526" spans="1:10" ht="16.5" customHeight="1">
      <c r="A1526" s="147" t="s">
        <v>15</v>
      </c>
      <c r="B1526" s="159" t="s">
        <v>454</v>
      </c>
      <c r="C1526" s="147">
        <v>4</v>
      </c>
      <c r="D1526" s="147">
        <v>0</v>
      </c>
      <c r="E1526" s="147">
        <v>0</v>
      </c>
      <c r="F1526" s="150">
        <v>0</v>
      </c>
      <c r="G1526" s="150">
        <v>0</v>
      </c>
      <c r="H1526" s="355">
        <v>8</v>
      </c>
      <c r="I1526" s="107">
        <f>SUM(F1526:H1526)</f>
        <v>8</v>
      </c>
      <c r="J1526" s="77">
        <v>5</v>
      </c>
    </row>
    <row r="1527" spans="1:10" ht="16.5" customHeight="1">
      <c r="A1527" s="147" t="s">
        <v>16</v>
      </c>
      <c r="B1527" s="159" t="s">
        <v>568</v>
      </c>
      <c r="C1527" s="147">
        <v>1</v>
      </c>
      <c r="D1527" s="147">
        <v>0</v>
      </c>
      <c r="E1527" s="147">
        <v>1</v>
      </c>
      <c r="F1527" s="150">
        <v>0</v>
      </c>
      <c r="G1527" s="150">
        <v>30</v>
      </c>
      <c r="H1527" s="355">
        <v>0</v>
      </c>
      <c r="I1527" s="107">
        <f t="shared" si="176"/>
        <v>30</v>
      </c>
      <c r="J1527" s="77">
        <v>1</v>
      </c>
    </row>
    <row r="1528" spans="1:10" ht="16.5" customHeight="1">
      <c r="A1528" s="147" t="s">
        <v>17</v>
      </c>
      <c r="B1528" s="159" t="s">
        <v>655</v>
      </c>
      <c r="C1528" s="147">
        <v>1</v>
      </c>
      <c r="D1528" s="147">
        <v>0</v>
      </c>
      <c r="E1528" s="147">
        <v>0</v>
      </c>
      <c r="F1528" s="150">
        <v>0</v>
      </c>
      <c r="G1528" s="150">
        <v>0</v>
      </c>
      <c r="H1528" s="355">
        <v>2.25</v>
      </c>
      <c r="I1528" s="107">
        <f t="shared" si="176"/>
        <v>2.25</v>
      </c>
      <c r="J1528" s="77">
        <v>2</v>
      </c>
    </row>
    <row r="1529" spans="1:10" ht="16.5" customHeight="1">
      <c r="A1529" s="147" t="s">
        <v>10</v>
      </c>
      <c r="B1529" s="159" t="s">
        <v>637</v>
      </c>
      <c r="C1529" s="147">
        <v>0</v>
      </c>
      <c r="D1529" s="147">
        <v>0</v>
      </c>
      <c r="E1529" s="147">
        <v>0</v>
      </c>
      <c r="F1529" s="150">
        <v>0</v>
      </c>
      <c r="G1529" s="150">
        <v>0</v>
      </c>
      <c r="H1529" s="355">
        <v>3</v>
      </c>
      <c r="I1529" s="107">
        <f t="shared" si="176"/>
        <v>3</v>
      </c>
      <c r="J1529" s="77">
        <v>1</v>
      </c>
    </row>
    <row r="1530" spans="1:10" ht="16.5" customHeight="1">
      <c r="A1530" s="147" t="s">
        <v>18</v>
      </c>
      <c r="B1530" s="159" t="s">
        <v>569</v>
      </c>
      <c r="C1530" s="147">
        <v>1</v>
      </c>
      <c r="D1530" s="147">
        <v>0</v>
      </c>
      <c r="E1530" s="147">
        <v>0</v>
      </c>
      <c r="F1530" s="150">
        <v>0</v>
      </c>
      <c r="G1530" s="150">
        <v>0</v>
      </c>
      <c r="H1530" s="355">
        <v>1.2</v>
      </c>
      <c r="I1530" s="107">
        <f t="shared" si="176"/>
        <v>1.2</v>
      </c>
      <c r="J1530" s="77">
        <v>1</v>
      </c>
    </row>
    <row r="1531" spans="1:10" ht="16.5" customHeight="1">
      <c r="A1531" s="147" t="s">
        <v>23</v>
      </c>
      <c r="B1531" s="159" t="s">
        <v>570</v>
      </c>
      <c r="C1531" s="147">
        <v>3</v>
      </c>
      <c r="D1531" s="147">
        <v>0</v>
      </c>
      <c r="E1531" s="147">
        <v>0</v>
      </c>
      <c r="F1531" s="150">
        <v>0</v>
      </c>
      <c r="G1531" s="150">
        <v>0</v>
      </c>
      <c r="H1531" s="355">
        <v>2.5</v>
      </c>
      <c r="I1531" s="107">
        <f t="shared" si="176"/>
        <v>2.5</v>
      </c>
      <c r="J1531" s="77">
        <v>3</v>
      </c>
    </row>
    <row r="1532" spans="1:10" ht="16.5" customHeight="1">
      <c r="A1532" s="147" t="s">
        <v>21</v>
      </c>
      <c r="B1532" s="159" t="s">
        <v>455</v>
      </c>
      <c r="C1532" s="147">
        <v>3</v>
      </c>
      <c r="D1532" s="147">
        <v>0</v>
      </c>
      <c r="E1532" s="147">
        <v>0</v>
      </c>
      <c r="F1532" s="150">
        <v>0</v>
      </c>
      <c r="G1532" s="150">
        <v>0</v>
      </c>
      <c r="H1532" s="150">
        <v>3.31</v>
      </c>
      <c r="I1532" s="107">
        <f t="shared" si="176"/>
        <v>3.31</v>
      </c>
      <c r="J1532" s="77">
        <v>3</v>
      </c>
    </row>
    <row r="1533" spans="1:10" ht="16.5" customHeight="1">
      <c r="A1533" s="147" t="s">
        <v>19</v>
      </c>
      <c r="B1533" s="64" t="s">
        <v>571</v>
      </c>
      <c r="C1533" s="63">
        <v>6</v>
      </c>
      <c r="D1533" s="63">
        <v>0</v>
      </c>
      <c r="E1533" s="63">
        <v>0</v>
      </c>
      <c r="F1533" s="65">
        <v>0</v>
      </c>
      <c r="G1533" s="65">
        <v>0</v>
      </c>
      <c r="H1533" s="150">
        <v>8</v>
      </c>
      <c r="I1533" s="107">
        <f t="shared" si="176"/>
        <v>8</v>
      </c>
      <c r="J1533" s="77">
        <v>6</v>
      </c>
    </row>
    <row r="1534" spans="1:10" ht="16.5" customHeight="1">
      <c r="A1534" s="147" t="s">
        <v>20</v>
      </c>
      <c r="B1534" s="64" t="s">
        <v>572</v>
      </c>
      <c r="C1534" s="63">
        <v>13</v>
      </c>
      <c r="D1534" s="63">
        <v>0</v>
      </c>
      <c r="E1534" s="63">
        <v>0</v>
      </c>
      <c r="F1534" s="65">
        <v>0</v>
      </c>
      <c r="G1534" s="65">
        <v>0</v>
      </c>
      <c r="H1534" s="150">
        <v>27.43</v>
      </c>
      <c r="I1534" s="107">
        <f t="shared" si="176"/>
        <v>27.43</v>
      </c>
      <c r="J1534" s="77">
        <v>14</v>
      </c>
    </row>
    <row r="1535" spans="1:10" ht="16.5" customHeight="1">
      <c r="A1535" s="147" t="s">
        <v>22</v>
      </c>
      <c r="B1535" s="64" t="s">
        <v>457</v>
      </c>
      <c r="C1535" s="63">
        <v>2</v>
      </c>
      <c r="D1535" s="63">
        <v>0</v>
      </c>
      <c r="E1535" s="63">
        <v>0</v>
      </c>
      <c r="F1535" s="65">
        <v>0</v>
      </c>
      <c r="G1535" s="65">
        <v>0</v>
      </c>
      <c r="H1535" s="150">
        <v>7</v>
      </c>
      <c r="I1535" s="107">
        <f t="shared" si="176"/>
        <v>7</v>
      </c>
      <c r="J1535" s="77">
        <v>3</v>
      </c>
    </row>
    <row r="1536" spans="1:10" ht="16.5" customHeight="1">
      <c r="A1536" s="66" t="s">
        <v>4</v>
      </c>
      <c r="B1536" s="66" t="s">
        <v>84</v>
      </c>
      <c r="C1536" s="66" t="s">
        <v>85</v>
      </c>
      <c r="D1536" s="66" t="s">
        <v>86</v>
      </c>
      <c r="E1536" s="66" t="s">
        <v>87</v>
      </c>
      <c r="F1536" s="67" t="s">
        <v>88</v>
      </c>
      <c r="G1536" s="67" t="s">
        <v>89</v>
      </c>
      <c r="H1536" s="67" t="s">
        <v>90</v>
      </c>
      <c r="I1536" s="68" t="s">
        <v>91</v>
      </c>
      <c r="J1536" s="18" t="s">
        <v>92</v>
      </c>
    </row>
    <row r="1537" spans="1:10" ht="16.5" customHeight="1">
      <c r="A1537" s="147"/>
      <c r="B1537" s="64" t="s">
        <v>741</v>
      </c>
      <c r="C1537" s="63">
        <v>1</v>
      </c>
      <c r="D1537" s="63">
        <v>0</v>
      </c>
      <c r="E1537" s="63">
        <v>0</v>
      </c>
      <c r="F1537" s="65">
        <v>0</v>
      </c>
      <c r="G1537" s="65">
        <v>0</v>
      </c>
      <c r="H1537" s="355">
        <v>2.503</v>
      </c>
      <c r="I1537" s="107">
        <f t="shared" si="176"/>
        <v>2.503</v>
      </c>
      <c r="J1537" s="77">
        <v>2</v>
      </c>
    </row>
    <row r="1538" spans="1:10" ht="16.5" customHeight="1">
      <c r="A1538" s="791" t="s">
        <v>628</v>
      </c>
      <c r="B1538" s="791"/>
      <c r="C1538" s="138">
        <f aca="true" t="shared" si="177" ref="C1538:J1538">SUM(C1522:C1537)</f>
        <v>45</v>
      </c>
      <c r="D1538" s="138">
        <f t="shared" si="177"/>
        <v>0</v>
      </c>
      <c r="E1538" s="138">
        <f t="shared" si="177"/>
        <v>1</v>
      </c>
      <c r="F1538" s="336">
        <f t="shared" si="177"/>
        <v>0</v>
      </c>
      <c r="G1538" s="336">
        <f t="shared" si="177"/>
        <v>30</v>
      </c>
      <c r="H1538" s="441">
        <f t="shared" si="177"/>
        <v>74.753</v>
      </c>
      <c r="I1538" s="113">
        <f t="shared" si="177"/>
        <v>104.753</v>
      </c>
      <c r="J1538" s="91">
        <f t="shared" si="177"/>
        <v>52</v>
      </c>
    </row>
    <row r="1539" spans="1:10" ht="8.25" customHeight="1">
      <c r="A1539" s="161"/>
      <c r="B1539" s="163"/>
      <c r="C1539" s="164"/>
      <c r="D1539" s="164"/>
      <c r="E1539" s="164"/>
      <c r="F1539" s="164"/>
      <c r="G1539" s="164"/>
      <c r="H1539" s="164"/>
      <c r="I1539" s="49"/>
      <c r="J1539" s="52"/>
    </row>
    <row r="1540" spans="1:10" ht="18.75">
      <c r="A1540" s="808" t="s">
        <v>873</v>
      </c>
      <c r="B1540" s="809"/>
      <c r="C1540" s="809"/>
      <c r="D1540" s="809"/>
      <c r="E1540" s="809"/>
      <c r="F1540" s="809"/>
      <c r="G1540" s="809"/>
      <c r="H1540" s="809"/>
      <c r="I1540" s="793"/>
      <c r="J1540" s="52"/>
    </row>
    <row r="1541" spans="1:10" ht="6.75" customHeight="1">
      <c r="A1541" s="259"/>
      <c r="B1541" s="223"/>
      <c r="C1541" s="223"/>
      <c r="D1541" s="223"/>
      <c r="E1541" s="223"/>
      <c r="F1541" s="223"/>
      <c r="G1541" s="223"/>
      <c r="H1541" s="223"/>
      <c r="I1541" s="53"/>
      <c r="J1541" s="52"/>
    </row>
    <row r="1542" spans="1:10" ht="16.5" customHeight="1">
      <c r="A1542" s="63" t="s">
        <v>11</v>
      </c>
      <c r="B1542" s="64" t="s">
        <v>458</v>
      </c>
      <c r="C1542" s="63">
        <v>15</v>
      </c>
      <c r="D1542" s="63">
        <v>0</v>
      </c>
      <c r="E1542" s="63">
        <v>0</v>
      </c>
      <c r="F1542" s="65">
        <v>0</v>
      </c>
      <c r="G1542" s="65">
        <v>0</v>
      </c>
      <c r="H1542" s="65">
        <v>51</v>
      </c>
      <c r="I1542" s="308">
        <f aca="true" t="shared" si="178" ref="I1542:I1551">SUM(F1542:H1542)</f>
        <v>51</v>
      </c>
      <c r="J1542" s="77">
        <v>15</v>
      </c>
    </row>
    <row r="1543" spans="1:10" ht="16.5" customHeight="1">
      <c r="A1543" s="63" t="s">
        <v>12</v>
      </c>
      <c r="B1543" s="64" t="s">
        <v>459</v>
      </c>
      <c r="C1543" s="63">
        <v>4</v>
      </c>
      <c r="D1543" s="63">
        <v>0</v>
      </c>
      <c r="E1543" s="63">
        <v>1</v>
      </c>
      <c r="F1543" s="65">
        <v>0</v>
      </c>
      <c r="G1543" s="65">
        <v>182</v>
      </c>
      <c r="H1543" s="65">
        <v>18.7</v>
      </c>
      <c r="I1543" s="107">
        <f t="shared" si="178"/>
        <v>200.7</v>
      </c>
      <c r="J1543" s="77">
        <v>5</v>
      </c>
    </row>
    <row r="1544" spans="1:10" ht="16.5" customHeight="1">
      <c r="A1544" s="63" t="s">
        <v>13</v>
      </c>
      <c r="B1544" s="64" t="s">
        <v>574</v>
      </c>
      <c r="C1544" s="63">
        <v>34</v>
      </c>
      <c r="D1544" s="63">
        <v>0</v>
      </c>
      <c r="E1544" s="63">
        <v>0</v>
      </c>
      <c r="F1544" s="65">
        <v>0</v>
      </c>
      <c r="G1544" s="65">
        <v>0</v>
      </c>
      <c r="H1544" s="65">
        <v>183.95</v>
      </c>
      <c r="I1544" s="107">
        <f>SUM(F1544:H1544)</f>
        <v>183.95</v>
      </c>
      <c r="J1544" s="77">
        <v>34</v>
      </c>
    </row>
    <row r="1545" spans="1:10" ht="16.5" customHeight="1">
      <c r="A1545" s="63" t="s">
        <v>14</v>
      </c>
      <c r="B1545" s="64" t="s">
        <v>460</v>
      </c>
      <c r="C1545" s="63">
        <v>4</v>
      </c>
      <c r="D1545" s="63">
        <v>0</v>
      </c>
      <c r="E1545" s="63">
        <v>0</v>
      </c>
      <c r="F1545" s="65">
        <v>0</v>
      </c>
      <c r="G1545" s="65">
        <v>0</v>
      </c>
      <c r="H1545" s="65">
        <v>7.05</v>
      </c>
      <c r="I1545" s="308">
        <f t="shared" si="178"/>
        <v>7.05</v>
      </c>
      <c r="J1545" s="77">
        <v>4</v>
      </c>
    </row>
    <row r="1546" spans="1:10" ht="16.5" customHeight="1">
      <c r="A1546" s="63" t="s">
        <v>15</v>
      </c>
      <c r="B1546" s="64" t="s">
        <v>461</v>
      </c>
      <c r="C1546" s="63">
        <v>12</v>
      </c>
      <c r="D1546" s="63">
        <v>0</v>
      </c>
      <c r="E1546" s="63">
        <v>1</v>
      </c>
      <c r="F1546" s="65">
        <v>0</v>
      </c>
      <c r="G1546" s="65">
        <v>78.6</v>
      </c>
      <c r="H1546" s="65">
        <v>158.85</v>
      </c>
      <c r="I1546" s="308">
        <f t="shared" si="178"/>
        <v>237.45</v>
      </c>
      <c r="J1546" s="77">
        <v>13</v>
      </c>
    </row>
    <row r="1547" spans="1:10" ht="16.5" customHeight="1">
      <c r="A1547" s="63" t="s">
        <v>16</v>
      </c>
      <c r="B1547" s="64" t="s">
        <v>462</v>
      </c>
      <c r="C1547" s="63">
        <v>22</v>
      </c>
      <c r="D1547" s="63">
        <v>0</v>
      </c>
      <c r="E1547" s="63">
        <v>2</v>
      </c>
      <c r="F1547" s="65">
        <v>0</v>
      </c>
      <c r="G1547" s="65">
        <v>278.5</v>
      </c>
      <c r="H1547" s="345">
        <v>93.2</v>
      </c>
      <c r="I1547" s="308">
        <f t="shared" si="178"/>
        <v>371.7</v>
      </c>
      <c r="J1547" s="77">
        <v>24</v>
      </c>
    </row>
    <row r="1548" spans="1:10" ht="16.5" customHeight="1">
      <c r="A1548" s="63" t="s">
        <v>17</v>
      </c>
      <c r="B1548" s="64" t="s">
        <v>463</v>
      </c>
      <c r="C1548" s="63">
        <v>5</v>
      </c>
      <c r="D1548" s="63">
        <v>0</v>
      </c>
      <c r="E1548" s="63">
        <v>0</v>
      </c>
      <c r="F1548" s="65">
        <v>0</v>
      </c>
      <c r="G1548" s="65">
        <v>0</v>
      </c>
      <c r="H1548" s="345">
        <v>15</v>
      </c>
      <c r="I1548" s="308">
        <f t="shared" si="178"/>
        <v>15</v>
      </c>
      <c r="J1548" s="77">
        <v>5</v>
      </c>
    </row>
    <row r="1549" spans="1:10" ht="16.5" customHeight="1">
      <c r="A1549" s="63" t="s">
        <v>10</v>
      </c>
      <c r="B1549" s="64" t="s">
        <v>464</v>
      </c>
      <c r="C1549" s="63">
        <v>14</v>
      </c>
      <c r="D1549" s="63">
        <v>0</v>
      </c>
      <c r="E1549" s="63">
        <v>0</v>
      </c>
      <c r="F1549" s="65">
        <v>0</v>
      </c>
      <c r="G1549" s="65">
        <v>0</v>
      </c>
      <c r="H1549" s="345">
        <v>45.2</v>
      </c>
      <c r="I1549" s="308">
        <f t="shared" si="178"/>
        <v>45.2</v>
      </c>
      <c r="J1549" s="77">
        <v>14</v>
      </c>
    </row>
    <row r="1550" spans="1:10" ht="16.5" customHeight="1">
      <c r="A1550" s="103" t="s">
        <v>18</v>
      </c>
      <c r="B1550" s="82" t="s">
        <v>575</v>
      </c>
      <c r="C1550" s="83">
        <v>9</v>
      </c>
      <c r="D1550" s="83">
        <v>0</v>
      </c>
      <c r="E1550" s="83">
        <v>1</v>
      </c>
      <c r="F1550" s="84">
        <v>0</v>
      </c>
      <c r="G1550" s="84">
        <v>18</v>
      </c>
      <c r="H1550" s="196">
        <v>26.7</v>
      </c>
      <c r="I1550" s="310">
        <f t="shared" si="178"/>
        <v>44.7</v>
      </c>
      <c r="J1550" s="77">
        <v>10</v>
      </c>
    </row>
    <row r="1551" spans="1:10" ht="16.5" customHeight="1">
      <c r="A1551" s="63" t="s">
        <v>23</v>
      </c>
      <c r="B1551" s="64" t="s">
        <v>576</v>
      </c>
      <c r="C1551" s="63">
        <v>6</v>
      </c>
      <c r="D1551" s="63">
        <v>0</v>
      </c>
      <c r="E1551" s="63">
        <v>0</v>
      </c>
      <c r="F1551" s="65">
        <v>0</v>
      </c>
      <c r="G1551" s="65">
        <v>0</v>
      </c>
      <c r="H1551" s="65">
        <v>36.5</v>
      </c>
      <c r="I1551" s="308">
        <f t="shared" si="178"/>
        <v>36.5</v>
      </c>
      <c r="J1551" s="77">
        <v>6</v>
      </c>
    </row>
    <row r="1552" spans="1:10" ht="16.5" customHeight="1">
      <c r="A1552" s="63" t="s">
        <v>21</v>
      </c>
      <c r="B1552" s="206" t="s">
        <v>573</v>
      </c>
      <c r="C1552" s="63">
        <v>17</v>
      </c>
      <c r="D1552" s="63">
        <v>0</v>
      </c>
      <c r="E1552" s="63">
        <v>0</v>
      </c>
      <c r="F1552" s="65">
        <v>0</v>
      </c>
      <c r="G1552" s="65">
        <v>0</v>
      </c>
      <c r="H1552" s="65">
        <v>99</v>
      </c>
      <c r="I1552" s="308">
        <f>SUM(F1552:H1552)</f>
        <v>99</v>
      </c>
      <c r="J1552" s="77">
        <v>17</v>
      </c>
    </row>
    <row r="1553" spans="1:10" ht="16.5" customHeight="1">
      <c r="A1553" s="63" t="s">
        <v>19</v>
      </c>
      <c r="B1553" s="206" t="s">
        <v>465</v>
      </c>
      <c r="C1553" s="63">
        <v>1</v>
      </c>
      <c r="D1553" s="63">
        <v>0</v>
      </c>
      <c r="E1553" s="63">
        <v>0</v>
      </c>
      <c r="F1553" s="65">
        <v>0</v>
      </c>
      <c r="G1553" s="65">
        <v>0</v>
      </c>
      <c r="H1553" s="65">
        <v>1.5</v>
      </c>
      <c r="I1553" s="308">
        <f>SUM(F1553:H1553)</f>
        <v>1.5</v>
      </c>
      <c r="J1553" s="77">
        <v>1</v>
      </c>
    </row>
    <row r="1554" spans="1:10" ht="16.5" customHeight="1">
      <c r="A1554" s="63" t="s">
        <v>20</v>
      </c>
      <c r="B1554" s="64" t="s">
        <v>577</v>
      </c>
      <c r="C1554" s="63">
        <v>6</v>
      </c>
      <c r="D1554" s="63">
        <v>0</v>
      </c>
      <c r="E1554" s="63">
        <v>0</v>
      </c>
      <c r="F1554" s="65">
        <v>0</v>
      </c>
      <c r="G1554" s="65">
        <v>0</v>
      </c>
      <c r="H1554" s="65">
        <v>43.15</v>
      </c>
      <c r="I1554" s="78">
        <f aca="true" t="shared" si="179" ref="I1554:I1568">SUM(F1554:H1554)</f>
        <v>43.15</v>
      </c>
      <c r="J1554" s="77">
        <v>6</v>
      </c>
    </row>
    <row r="1555" spans="1:10" ht="16.5" customHeight="1">
      <c r="A1555" s="63" t="s">
        <v>22</v>
      </c>
      <c r="B1555" s="64" t="s">
        <v>734</v>
      </c>
      <c r="C1555" s="63">
        <v>1</v>
      </c>
      <c r="D1555" s="63">
        <v>0</v>
      </c>
      <c r="E1555" s="63">
        <v>0</v>
      </c>
      <c r="F1555" s="65">
        <v>0</v>
      </c>
      <c r="G1555" s="65">
        <v>0</v>
      </c>
      <c r="H1555" s="65">
        <v>3</v>
      </c>
      <c r="I1555" s="308">
        <f>SUM(F1555:H1555)</f>
        <v>3</v>
      </c>
      <c r="J1555" s="77"/>
    </row>
    <row r="1556" spans="1:10" ht="16.5" customHeight="1">
      <c r="A1556" s="63" t="s">
        <v>24</v>
      </c>
      <c r="B1556" s="64" t="s">
        <v>466</v>
      </c>
      <c r="C1556" s="63">
        <v>15</v>
      </c>
      <c r="D1556" s="63">
        <v>0</v>
      </c>
      <c r="E1556" s="63">
        <v>0</v>
      </c>
      <c r="F1556" s="65">
        <v>0</v>
      </c>
      <c r="G1556" s="65">
        <v>0</v>
      </c>
      <c r="H1556" s="65">
        <v>83.7</v>
      </c>
      <c r="I1556" s="308">
        <f t="shared" si="179"/>
        <v>83.7</v>
      </c>
      <c r="J1556" s="77">
        <v>15</v>
      </c>
    </row>
    <row r="1557" spans="1:10" ht="16.5" customHeight="1">
      <c r="A1557" s="63" t="s">
        <v>26</v>
      </c>
      <c r="B1557" s="64" t="s">
        <v>147</v>
      </c>
      <c r="C1557" s="63">
        <v>19</v>
      </c>
      <c r="D1557" s="63">
        <v>0</v>
      </c>
      <c r="E1557" s="63">
        <v>0</v>
      </c>
      <c r="F1557" s="65">
        <v>0</v>
      </c>
      <c r="G1557" s="65">
        <v>0</v>
      </c>
      <c r="H1557" s="65">
        <v>55.27</v>
      </c>
      <c r="I1557" s="308">
        <f t="shared" si="179"/>
        <v>55.27</v>
      </c>
      <c r="J1557" s="77">
        <v>19</v>
      </c>
    </row>
    <row r="1558" spans="1:10" ht="16.5" customHeight="1">
      <c r="A1558" s="57" t="s">
        <v>27</v>
      </c>
      <c r="B1558" s="58" t="s">
        <v>467</v>
      </c>
      <c r="C1558" s="59">
        <v>3</v>
      </c>
      <c r="D1558" s="59">
        <v>0</v>
      </c>
      <c r="E1558" s="59">
        <v>0</v>
      </c>
      <c r="F1558" s="60">
        <v>0</v>
      </c>
      <c r="G1558" s="60">
        <v>0</v>
      </c>
      <c r="H1558" s="306">
        <v>57.8</v>
      </c>
      <c r="I1558" s="107">
        <f t="shared" si="179"/>
        <v>57.8</v>
      </c>
      <c r="J1558" s="77">
        <v>3</v>
      </c>
    </row>
    <row r="1559" spans="1:10" ht="16.5" customHeight="1">
      <c r="A1559" s="57" t="s">
        <v>28</v>
      </c>
      <c r="B1559" s="58" t="s">
        <v>152</v>
      </c>
      <c r="C1559" s="59">
        <v>1</v>
      </c>
      <c r="D1559" s="59">
        <v>0</v>
      </c>
      <c r="E1559" s="59">
        <v>0</v>
      </c>
      <c r="F1559" s="60">
        <v>0</v>
      </c>
      <c r="G1559" s="60">
        <v>0</v>
      </c>
      <c r="H1559" s="306">
        <v>6.5</v>
      </c>
      <c r="I1559" s="107">
        <f t="shared" si="179"/>
        <v>6.5</v>
      </c>
      <c r="J1559" s="77">
        <v>1</v>
      </c>
    </row>
    <row r="1560" spans="1:13" ht="16.5" customHeight="1">
      <c r="A1560" s="63"/>
      <c r="B1560" s="64" t="s">
        <v>579</v>
      </c>
      <c r="C1560" s="63">
        <v>1</v>
      </c>
      <c r="D1560" s="63">
        <v>0</v>
      </c>
      <c r="E1560" s="63">
        <v>0</v>
      </c>
      <c r="F1560" s="65">
        <v>0</v>
      </c>
      <c r="G1560" s="65">
        <v>0</v>
      </c>
      <c r="H1560" s="65">
        <v>2.1</v>
      </c>
      <c r="I1560" s="107">
        <f t="shared" si="179"/>
        <v>2.1</v>
      </c>
      <c r="J1560" s="77">
        <v>1</v>
      </c>
      <c r="L1560" s="257" t="s">
        <v>742</v>
      </c>
      <c r="M1560" s="257" t="s">
        <v>742</v>
      </c>
    </row>
    <row r="1561" spans="1:10" ht="16.5" customHeight="1">
      <c r="A1561" s="63"/>
      <c r="B1561" s="64" t="s">
        <v>580</v>
      </c>
      <c r="C1561" s="63">
        <v>1</v>
      </c>
      <c r="D1561" s="63">
        <v>0</v>
      </c>
      <c r="E1561" s="63">
        <v>0</v>
      </c>
      <c r="F1561" s="65">
        <v>0</v>
      </c>
      <c r="G1561" s="65">
        <v>0</v>
      </c>
      <c r="H1561" s="65">
        <v>50.61</v>
      </c>
      <c r="I1561" s="107">
        <v>50.61</v>
      </c>
      <c r="J1561" s="77">
        <v>1</v>
      </c>
    </row>
    <row r="1562" spans="1:10" ht="16.5" customHeight="1">
      <c r="A1562" s="63"/>
      <c r="B1562" s="64" t="s">
        <v>581</v>
      </c>
      <c r="C1562" s="63">
        <v>1</v>
      </c>
      <c r="D1562" s="63">
        <v>0</v>
      </c>
      <c r="E1562" s="63">
        <v>0</v>
      </c>
      <c r="F1562" s="65">
        <v>0</v>
      </c>
      <c r="G1562" s="65">
        <v>0</v>
      </c>
      <c r="H1562" s="65">
        <v>11.9</v>
      </c>
      <c r="I1562" s="308">
        <f t="shared" si="179"/>
        <v>11.9</v>
      </c>
      <c r="J1562" s="77">
        <v>1</v>
      </c>
    </row>
    <row r="1563" spans="1:10" ht="16.5" customHeight="1">
      <c r="A1563" s="63"/>
      <c r="B1563" s="64" t="s">
        <v>578</v>
      </c>
      <c r="C1563" s="63">
        <v>1</v>
      </c>
      <c r="D1563" s="63">
        <v>0</v>
      </c>
      <c r="E1563" s="63">
        <v>0</v>
      </c>
      <c r="F1563" s="65">
        <v>0</v>
      </c>
      <c r="G1563" s="65">
        <v>0</v>
      </c>
      <c r="H1563" s="65">
        <v>25.7</v>
      </c>
      <c r="I1563" s="107">
        <f>SUM(F1563:H1563)</f>
        <v>25.7</v>
      </c>
      <c r="J1563" s="77">
        <v>1</v>
      </c>
    </row>
    <row r="1564" spans="1:10" ht="16.5" customHeight="1">
      <c r="A1564" s="66" t="s">
        <v>4</v>
      </c>
      <c r="B1564" s="66" t="s">
        <v>84</v>
      </c>
      <c r="C1564" s="66" t="s">
        <v>85</v>
      </c>
      <c r="D1564" s="66" t="s">
        <v>86</v>
      </c>
      <c r="E1564" s="66" t="s">
        <v>87</v>
      </c>
      <c r="F1564" s="67" t="s">
        <v>88</v>
      </c>
      <c r="G1564" s="67" t="s">
        <v>89</v>
      </c>
      <c r="H1564" s="67" t="s">
        <v>90</v>
      </c>
      <c r="I1564" s="68" t="s">
        <v>91</v>
      </c>
      <c r="J1564" s="18" t="s">
        <v>92</v>
      </c>
    </row>
    <row r="1565" spans="1:10" ht="16.5" customHeight="1">
      <c r="A1565" s="63"/>
      <c r="B1565" s="64" t="s">
        <v>582</v>
      </c>
      <c r="C1565" s="63">
        <v>1</v>
      </c>
      <c r="D1565" s="63">
        <v>0</v>
      </c>
      <c r="E1565" s="63">
        <v>0</v>
      </c>
      <c r="F1565" s="65">
        <v>0</v>
      </c>
      <c r="G1565" s="65">
        <v>0</v>
      </c>
      <c r="H1565" s="65">
        <v>11.34</v>
      </c>
      <c r="I1565" s="308">
        <f t="shared" si="179"/>
        <v>11.34</v>
      </c>
      <c r="J1565" s="77">
        <v>1</v>
      </c>
    </row>
    <row r="1566" spans="1:10" ht="16.5" customHeight="1">
      <c r="A1566" s="63"/>
      <c r="B1566" s="64" t="s">
        <v>724</v>
      </c>
      <c r="C1566" s="63">
        <v>1</v>
      </c>
      <c r="D1566" s="63">
        <v>0</v>
      </c>
      <c r="E1566" s="63">
        <v>0</v>
      </c>
      <c r="F1566" s="65">
        <v>0</v>
      </c>
      <c r="G1566" s="65">
        <v>0</v>
      </c>
      <c r="H1566" s="65">
        <v>1.3</v>
      </c>
      <c r="I1566" s="346">
        <f>SUM(F1566:H1566)</f>
        <v>1.3</v>
      </c>
      <c r="J1566" s="92">
        <v>1</v>
      </c>
    </row>
    <row r="1567" spans="1:10" ht="16.5" customHeight="1">
      <c r="A1567" s="63"/>
      <c r="B1567" s="64" t="s">
        <v>583</v>
      </c>
      <c r="C1567" s="63">
        <v>1</v>
      </c>
      <c r="D1567" s="63">
        <v>0</v>
      </c>
      <c r="E1567" s="63">
        <v>0</v>
      </c>
      <c r="F1567" s="65">
        <v>0</v>
      </c>
      <c r="G1567" s="65">
        <v>0</v>
      </c>
      <c r="H1567" s="65">
        <v>95.53</v>
      </c>
      <c r="I1567" s="308">
        <f t="shared" si="179"/>
        <v>95.53</v>
      </c>
      <c r="J1567" s="77">
        <v>1</v>
      </c>
    </row>
    <row r="1568" spans="1:10" ht="16.5" customHeight="1">
      <c r="A1568" s="63"/>
      <c r="B1568" s="64" t="s">
        <v>584</v>
      </c>
      <c r="C1568" s="63">
        <v>1</v>
      </c>
      <c r="D1568" s="63">
        <v>0</v>
      </c>
      <c r="E1568" s="63">
        <v>0</v>
      </c>
      <c r="F1568" s="65">
        <v>0</v>
      </c>
      <c r="G1568" s="65">
        <v>0</v>
      </c>
      <c r="H1568" s="65">
        <v>4.4</v>
      </c>
      <c r="I1568" s="107">
        <f t="shared" si="179"/>
        <v>4.4</v>
      </c>
      <c r="J1568" s="77">
        <v>1</v>
      </c>
    </row>
    <row r="1569" spans="1:10" ht="16.5" customHeight="1">
      <c r="A1569" s="811" t="s">
        <v>628</v>
      </c>
      <c r="B1569" s="811"/>
      <c r="C1569" s="367">
        <f>SUM(C1542:C1568)</f>
        <v>196</v>
      </c>
      <c r="D1569" s="367">
        <f>SUM(D1542:D1568)</f>
        <v>0</v>
      </c>
      <c r="E1569" s="367">
        <f>SUM(E1542:E1559)</f>
        <v>5</v>
      </c>
      <c r="F1569" s="368">
        <f>SUM(F1542:F1568)</f>
        <v>0</v>
      </c>
      <c r="G1569" s="368">
        <f>SUM(G1542:G1559)</f>
        <v>557.1</v>
      </c>
      <c r="H1569" s="415">
        <f>SUM(H1542:H1568)</f>
        <v>1188.95</v>
      </c>
      <c r="I1569" s="110">
        <f>SUM(I1542:I1568)</f>
        <v>1746.05</v>
      </c>
      <c r="J1569" s="91">
        <f>SUM(J1542:J1568)</f>
        <v>200</v>
      </c>
    </row>
    <row r="1570" spans="1:10" ht="12" customHeight="1">
      <c r="A1570" s="161"/>
      <c r="B1570" s="163"/>
      <c r="C1570" s="164"/>
      <c r="D1570" s="164"/>
      <c r="E1570" s="164"/>
      <c r="F1570" s="164"/>
      <c r="G1570" s="164"/>
      <c r="H1570" s="164"/>
      <c r="I1570" s="49"/>
      <c r="J1570" s="52"/>
    </row>
    <row r="1571" spans="1:10" ht="18.75">
      <c r="A1571" s="808" t="s">
        <v>874</v>
      </c>
      <c r="B1571" s="809"/>
      <c r="C1571" s="809"/>
      <c r="D1571" s="809"/>
      <c r="E1571" s="809"/>
      <c r="F1571" s="809"/>
      <c r="G1571" s="809"/>
      <c r="H1571" s="809"/>
      <c r="I1571" s="793"/>
      <c r="J1571" s="52"/>
    </row>
    <row r="1572" spans="1:10" ht="12" customHeight="1">
      <c r="A1572" s="236"/>
      <c r="B1572" s="237"/>
      <c r="C1572" s="237"/>
      <c r="D1572" s="237"/>
      <c r="E1572" s="237"/>
      <c r="F1572" s="237"/>
      <c r="G1572" s="237"/>
      <c r="H1572" s="237"/>
      <c r="I1572" s="55"/>
      <c r="J1572" s="52"/>
    </row>
    <row r="1573" spans="1:10" ht="16.5" customHeight="1">
      <c r="A1573" s="442" t="s">
        <v>11</v>
      </c>
      <c r="B1573" s="443" t="s">
        <v>383</v>
      </c>
      <c r="C1573" s="442">
        <v>2</v>
      </c>
      <c r="D1573" s="442">
        <v>0</v>
      </c>
      <c r="E1573" s="442">
        <v>2</v>
      </c>
      <c r="F1573" s="444">
        <v>0</v>
      </c>
      <c r="G1573" s="444">
        <v>1</v>
      </c>
      <c r="H1573" s="445">
        <v>1</v>
      </c>
      <c r="I1573" s="390">
        <f aca="true" t="shared" si="180" ref="I1573:I1584">SUM(F1573:H1573)</f>
        <v>2</v>
      </c>
      <c r="J1573" s="77">
        <v>2</v>
      </c>
    </row>
    <row r="1574" spans="1:10" ht="16.5" customHeight="1">
      <c r="A1574" s="147" t="s">
        <v>12</v>
      </c>
      <c r="B1574" s="159" t="s">
        <v>385</v>
      </c>
      <c r="C1574" s="147">
        <v>4</v>
      </c>
      <c r="D1574" s="147">
        <v>31</v>
      </c>
      <c r="E1574" s="147">
        <v>2</v>
      </c>
      <c r="F1574" s="150">
        <v>10.9</v>
      </c>
      <c r="G1574" s="150">
        <v>3.9</v>
      </c>
      <c r="H1574" s="150">
        <v>0</v>
      </c>
      <c r="I1574" s="107">
        <f t="shared" si="180"/>
        <v>14.8</v>
      </c>
      <c r="J1574" s="77">
        <v>4</v>
      </c>
    </row>
    <row r="1575" spans="1:10" ht="16.5" customHeight="1">
      <c r="A1575" s="147" t="s">
        <v>13</v>
      </c>
      <c r="B1575" s="159" t="s">
        <v>375</v>
      </c>
      <c r="C1575" s="147">
        <v>2</v>
      </c>
      <c r="D1575" s="147">
        <v>0</v>
      </c>
      <c r="E1575" s="147">
        <v>2</v>
      </c>
      <c r="F1575" s="150">
        <v>0</v>
      </c>
      <c r="G1575" s="150">
        <v>0.8</v>
      </c>
      <c r="H1575" s="150">
        <v>16</v>
      </c>
      <c r="I1575" s="107">
        <f t="shared" si="180"/>
        <v>16.8</v>
      </c>
      <c r="J1575" s="77">
        <v>2</v>
      </c>
    </row>
    <row r="1576" spans="1:10" ht="16.5" customHeight="1">
      <c r="A1576" s="147" t="s">
        <v>14</v>
      </c>
      <c r="B1576" s="159" t="s">
        <v>468</v>
      </c>
      <c r="C1576" s="147">
        <v>3</v>
      </c>
      <c r="D1576" s="147">
        <v>0</v>
      </c>
      <c r="E1576" s="147">
        <v>0</v>
      </c>
      <c r="F1576" s="150">
        <v>0</v>
      </c>
      <c r="G1576" s="150">
        <v>0</v>
      </c>
      <c r="H1576" s="150">
        <v>11.023</v>
      </c>
      <c r="I1576" s="107">
        <f>SUM(F1576:H1576)</f>
        <v>11.023</v>
      </c>
      <c r="J1576" s="77">
        <v>3</v>
      </c>
    </row>
    <row r="1577" spans="1:10" ht="17.25" customHeight="1">
      <c r="A1577" s="63" t="s">
        <v>15</v>
      </c>
      <c r="B1577" s="206" t="s">
        <v>386</v>
      </c>
      <c r="C1577" s="63">
        <v>1</v>
      </c>
      <c r="D1577" s="63">
        <v>0</v>
      </c>
      <c r="E1577" s="63">
        <v>1</v>
      </c>
      <c r="F1577" s="65">
        <v>0</v>
      </c>
      <c r="G1577" s="65">
        <v>3</v>
      </c>
      <c r="H1577" s="65">
        <v>0</v>
      </c>
      <c r="I1577" s="107">
        <f t="shared" si="180"/>
        <v>3</v>
      </c>
      <c r="J1577" s="77">
        <v>1</v>
      </c>
    </row>
    <row r="1578" spans="1:10" ht="17.25" customHeight="1">
      <c r="A1578" s="63" t="s">
        <v>16</v>
      </c>
      <c r="B1578" s="206" t="s">
        <v>387</v>
      </c>
      <c r="C1578" s="63">
        <v>1</v>
      </c>
      <c r="D1578" s="63">
        <v>0</v>
      </c>
      <c r="E1578" s="63">
        <v>1</v>
      </c>
      <c r="F1578" s="65">
        <v>0</v>
      </c>
      <c r="G1578" s="65">
        <v>0.6</v>
      </c>
      <c r="H1578" s="345">
        <v>0</v>
      </c>
      <c r="I1578" s="107">
        <f t="shared" si="180"/>
        <v>0.6</v>
      </c>
      <c r="J1578" s="77">
        <v>1</v>
      </c>
    </row>
    <row r="1579" spans="1:10" ht="17.25" customHeight="1">
      <c r="A1579" s="70" t="s">
        <v>17</v>
      </c>
      <c r="B1579" s="423" t="s">
        <v>471</v>
      </c>
      <c r="C1579" s="70">
        <v>1</v>
      </c>
      <c r="D1579" s="70">
        <v>0</v>
      </c>
      <c r="E1579" s="70">
        <v>1</v>
      </c>
      <c r="F1579" s="71">
        <v>0</v>
      </c>
      <c r="G1579" s="71">
        <v>0</v>
      </c>
      <c r="H1579" s="280">
        <v>2</v>
      </c>
      <c r="I1579" s="108">
        <f>SUM(F1579:H1579)</f>
        <v>2</v>
      </c>
      <c r="J1579" s="77">
        <v>1</v>
      </c>
    </row>
    <row r="1580" spans="1:10" ht="17.25" customHeight="1">
      <c r="A1580" s="70" t="s">
        <v>10</v>
      </c>
      <c r="B1580" s="423" t="s">
        <v>472</v>
      </c>
      <c r="C1580" s="70">
        <v>3</v>
      </c>
      <c r="D1580" s="70">
        <v>0</v>
      </c>
      <c r="E1580" s="70">
        <v>1</v>
      </c>
      <c r="F1580" s="71">
        <v>0</v>
      </c>
      <c r="G1580" s="71">
        <v>2.7</v>
      </c>
      <c r="H1580" s="280">
        <v>1.4</v>
      </c>
      <c r="I1580" s="108">
        <f t="shared" si="180"/>
        <v>4.1</v>
      </c>
      <c r="J1580" s="77">
        <v>3</v>
      </c>
    </row>
    <row r="1581" spans="1:10" ht="17.25" customHeight="1">
      <c r="A1581" s="63" t="s">
        <v>18</v>
      </c>
      <c r="B1581" s="206" t="s">
        <v>401</v>
      </c>
      <c r="C1581" s="63">
        <v>2</v>
      </c>
      <c r="D1581" s="63">
        <v>0</v>
      </c>
      <c r="E1581" s="63">
        <v>2</v>
      </c>
      <c r="F1581" s="65">
        <v>0</v>
      </c>
      <c r="G1581" s="65">
        <v>2</v>
      </c>
      <c r="H1581" s="65">
        <v>0</v>
      </c>
      <c r="I1581" s="107">
        <f t="shared" si="180"/>
        <v>2</v>
      </c>
      <c r="J1581" s="77">
        <v>2</v>
      </c>
    </row>
    <row r="1582" spans="1:10" ht="17.25" customHeight="1">
      <c r="A1582" s="63" t="s">
        <v>23</v>
      </c>
      <c r="B1582" s="206" t="s">
        <v>651</v>
      </c>
      <c r="C1582" s="63">
        <v>2</v>
      </c>
      <c r="D1582" s="63">
        <v>0</v>
      </c>
      <c r="E1582" s="63">
        <v>1</v>
      </c>
      <c r="F1582" s="65">
        <v>0</v>
      </c>
      <c r="G1582" s="65">
        <v>1</v>
      </c>
      <c r="H1582" s="65">
        <v>1.2</v>
      </c>
      <c r="I1582" s="107">
        <f t="shared" si="180"/>
        <v>2.2</v>
      </c>
      <c r="J1582" s="77">
        <v>2</v>
      </c>
    </row>
    <row r="1583" spans="1:10" ht="17.25" customHeight="1">
      <c r="A1583" s="63" t="s">
        <v>21</v>
      </c>
      <c r="B1583" s="206" t="s">
        <v>473</v>
      </c>
      <c r="C1583" s="63">
        <v>2</v>
      </c>
      <c r="D1583" s="63">
        <v>0</v>
      </c>
      <c r="E1583" s="63">
        <v>2</v>
      </c>
      <c r="F1583" s="65">
        <v>0</v>
      </c>
      <c r="G1583" s="65">
        <v>0.2</v>
      </c>
      <c r="H1583" s="65">
        <v>0.2</v>
      </c>
      <c r="I1583" s="107">
        <f t="shared" si="180"/>
        <v>0.4</v>
      </c>
      <c r="J1583" s="77">
        <v>3</v>
      </c>
    </row>
    <row r="1584" spans="1:10" ht="17.25" customHeight="1">
      <c r="A1584" s="70" t="s">
        <v>19</v>
      </c>
      <c r="B1584" s="423" t="s">
        <v>378</v>
      </c>
      <c r="C1584" s="70">
        <v>1</v>
      </c>
      <c r="D1584" s="70">
        <v>0</v>
      </c>
      <c r="E1584" s="70">
        <v>1</v>
      </c>
      <c r="F1584" s="71">
        <v>0</v>
      </c>
      <c r="G1584" s="71">
        <v>0.18</v>
      </c>
      <c r="H1584" s="280">
        <v>0</v>
      </c>
      <c r="I1584" s="108">
        <f t="shared" si="180"/>
        <v>0.18</v>
      </c>
      <c r="J1584" s="77">
        <v>1</v>
      </c>
    </row>
    <row r="1585" spans="1:10" ht="17.25" customHeight="1">
      <c r="A1585" s="384"/>
      <c r="B1585" s="262" t="s">
        <v>119</v>
      </c>
      <c r="C1585" s="385">
        <f aca="true" t="shared" si="181" ref="C1585:J1585">SUM(C1573:C1584)</f>
        <v>24</v>
      </c>
      <c r="D1585" s="138">
        <f t="shared" si="181"/>
        <v>31</v>
      </c>
      <c r="E1585" s="138">
        <f t="shared" si="181"/>
        <v>16</v>
      </c>
      <c r="F1585" s="336">
        <f t="shared" si="181"/>
        <v>10.9</v>
      </c>
      <c r="G1585" s="336">
        <f t="shared" si="181"/>
        <v>15.379999999999999</v>
      </c>
      <c r="H1585" s="336">
        <f t="shared" si="181"/>
        <v>32.823</v>
      </c>
      <c r="I1585" s="113">
        <f t="shared" si="181"/>
        <v>59.10300000000001</v>
      </c>
      <c r="J1585" s="91">
        <f t="shared" si="181"/>
        <v>25</v>
      </c>
    </row>
    <row r="1586" spans="1:10" ht="12" customHeight="1">
      <c r="A1586" s="157"/>
      <c r="B1586" s="152"/>
      <c r="C1586" s="153"/>
      <c r="D1586" s="153"/>
      <c r="E1586" s="153"/>
      <c r="F1586" s="153"/>
      <c r="G1586" s="153"/>
      <c r="H1586" s="153"/>
      <c r="I1586" s="53"/>
      <c r="J1586" s="52"/>
    </row>
    <row r="1587" spans="1:10" ht="18.75" customHeight="1">
      <c r="A1587" s="808" t="s">
        <v>802</v>
      </c>
      <c r="B1587" s="809"/>
      <c r="C1587" s="809"/>
      <c r="D1587" s="809"/>
      <c r="E1587" s="809"/>
      <c r="F1587" s="809"/>
      <c r="G1587" s="809"/>
      <c r="H1587" s="809"/>
      <c r="I1587" s="793"/>
      <c r="J1587" s="52"/>
    </row>
    <row r="1588" spans="1:10" ht="12" customHeight="1">
      <c r="A1588" s="236"/>
      <c r="B1588" s="237"/>
      <c r="C1588" s="237"/>
      <c r="D1588" s="237"/>
      <c r="E1588" s="237"/>
      <c r="F1588" s="237"/>
      <c r="G1588" s="237"/>
      <c r="H1588" s="237"/>
      <c r="I1588" s="55"/>
      <c r="J1588" s="52"/>
    </row>
    <row r="1589" spans="1:10" ht="16.5" customHeight="1">
      <c r="A1589" s="57" t="s">
        <v>11</v>
      </c>
      <c r="B1589" s="58" t="s">
        <v>274</v>
      </c>
      <c r="C1589" s="59">
        <v>8</v>
      </c>
      <c r="D1589" s="59">
        <v>0</v>
      </c>
      <c r="E1589" s="59">
        <v>3</v>
      </c>
      <c r="F1589" s="60">
        <v>0</v>
      </c>
      <c r="G1589" s="60">
        <v>416</v>
      </c>
      <c r="H1589" s="60">
        <v>0</v>
      </c>
      <c r="I1589" s="118">
        <f aca="true" t="shared" si="182" ref="I1589:I1612">SUM(F1589:H1589)</f>
        <v>416</v>
      </c>
      <c r="J1589" s="369"/>
    </row>
    <row r="1590" spans="1:10" ht="16.5" customHeight="1">
      <c r="A1590" s="57" t="s">
        <v>12</v>
      </c>
      <c r="B1590" s="58" t="s">
        <v>275</v>
      </c>
      <c r="C1590" s="59">
        <v>20</v>
      </c>
      <c r="D1590" s="59">
        <v>900</v>
      </c>
      <c r="E1590" s="59">
        <v>22</v>
      </c>
      <c r="F1590" s="60">
        <v>117</v>
      </c>
      <c r="G1590" s="60">
        <v>579</v>
      </c>
      <c r="H1590" s="60">
        <v>75</v>
      </c>
      <c r="I1590" s="107">
        <f t="shared" si="182"/>
        <v>771</v>
      </c>
      <c r="J1590" s="431"/>
    </row>
    <row r="1591" spans="1:10" ht="16.5" customHeight="1">
      <c r="A1591" s="57" t="s">
        <v>13</v>
      </c>
      <c r="B1591" s="58" t="s">
        <v>276</v>
      </c>
      <c r="C1591" s="59">
        <v>30</v>
      </c>
      <c r="D1591" s="59">
        <v>1421</v>
      </c>
      <c r="E1591" s="59">
        <v>36</v>
      </c>
      <c r="F1591" s="60">
        <v>146.5</v>
      </c>
      <c r="G1591" s="60">
        <v>2862.5</v>
      </c>
      <c r="H1591" s="60">
        <v>320</v>
      </c>
      <c r="I1591" s="107">
        <f t="shared" si="182"/>
        <v>3329</v>
      </c>
      <c r="J1591" s="434"/>
    </row>
    <row r="1592" spans="1:10" ht="16.5" customHeight="1">
      <c r="A1592" s="66" t="s">
        <v>4</v>
      </c>
      <c r="B1592" s="66" t="s">
        <v>84</v>
      </c>
      <c r="C1592" s="66" t="s">
        <v>85</v>
      </c>
      <c r="D1592" s="66" t="s">
        <v>86</v>
      </c>
      <c r="E1592" s="66" t="s">
        <v>87</v>
      </c>
      <c r="F1592" s="67" t="s">
        <v>88</v>
      </c>
      <c r="G1592" s="67" t="s">
        <v>89</v>
      </c>
      <c r="H1592" s="67" t="s">
        <v>90</v>
      </c>
      <c r="I1592" s="34" t="s">
        <v>91</v>
      </c>
      <c r="J1592" s="18" t="s">
        <v>92</v>
      </c>
    </row>
    <row r="1593" spans="1:11" ht="16.5" customHeight="1">
      <c r="A1593" s="63" t="s">
        <v>14</v>
      </c>
      <c r="B1593" s="64" t="s">
        <v>585</v>
      </c>
      <c r="C1593" s="63">
        <v>5</v>
      </c>
      <c r="D1593" s="63">
        <v>0</v>
      </c>
      <c r="E1593" s="63">
        <v>5</v>
      </c>
      <c r="F1593" s="65">
        <v>0</v>
      </c>
      <c r="G1593" s="65">
        <v>40</v>
      </c>
      <c r="H1593" s="65">
        <v>29.1</v>
      </c>
      <c r="I1593" s="308">
        <f>SUM(G1593:H1593)</f>
        <v>69.1</v>
      </c>
      <c r="J1593" s="446"/>
      <c r="K1593" s="196"/>
    </row>
    <row r="1594" spans="1:10" ht="16.5" customHeight="1">
      <c r="A1594" s="63" t="s">
        <v>15</v>
      </c>
      <c r="B1594" s="64" t="s">
        <v>277</v>
      </c>
      <c r="C1594" s="63">
        <v>13</v>
      </c>
      <c r="D1594" s="63">
        <v>0</v>
      </c>
      <c r="E1594" s="63">
        <v>13</v>
      </c>
      <c r="F1594" s="65">
        <v>0</v>
      </c>
      <c r="G1594" s="65">
        <v>38.1</v>
      </c>
      <c r="H1594" s="65">
        <v>0</v>
      </c>
      <c r="I1594" s="61">
        <f t="shared" si="182"/>
        <v>38.1</v>
      </c>
      <c r="J1594" s="431"/>
    </row>
    <row r="1595" spans="1:10" ht="16.5" customHeight="1">
      <c r="A1595" s="63" t="s">
        <v>16</v>
      </c>
      <c r="B1595" s="64" t="s">
        <v>278</v>
      </c>
      <c r="C1595" s="63">
        <v>12</v>
      </c>
      <c r="D1595" s="63">
        <v>25</v>
      </c>
      <c r="E1595" s="63">
        <v>5</v>
      </c>
      <c r="F1595" s="65">
        <v>0.67</v>
      </c>
      <c r="G1595" s="65">
        <v>27</v>
      </c>
      <c r="H1595" s="65">
        <v>4.43</v>
      </c>
      <c r="I1595" s="107">
        <f t="shared" si="182"/>
        <v>32.1</v>
      </c>
      <c r="J1595" s="431"/>
    </row>
    <row r="1596" spans="1:10" ht="16.5" customHeight="1">
      <c r="A1596" s="63" t="s">
        <v>17</v>
      </c>
      <c r="B1596" s="64" t="s">
        <v>586</v>
      </c>
      <c r="C1596" s="63">
        <v>58</v>
      </c>
      <c r="D1596" s="63">
        <v>0</v>
      </c>
      <c r="E1596" s="63">
        <v>15</v>
      </c>
      <c r="F1596" s="65">
        <v>0</v>
      </c>
      <c r="G1596" s="65">
        <v>54.72</v>
      </c>
      <c r="H1596" s="65">
        <v>8.44</v>
      </c>
      <c r="I1596" s="107">
        <f t="shared" si="182"/>
        <v>63.16</v>
      </c>
      <c r="J1596" s="431"/>
    </row>
    <row r="1597" spans="1:10" ht="16.5" customHeight="1">
      <c r="A1597" s="63" t="s">
        <v>10</v>
      </c>
      <c r="B1597" s="64" t="s">
        <v>279</v>
      </c>
      <c r="C1597" s="63">
        <v>74</v>
      </c>
      <c r="D1597" s="63">
        <v>0</v>
      </c>
      <c r="E1597" s="63">
        <v>2</v>
      </c>
      <c r="F1597" s="65">
        <v>0</v>
      </c>
      <c r="G1597" s="65">
        <v>25.2</v>
      </c>
      <c r="H1597" s="65">
        <v>39.52</v>
      </c>
      <c r="I1597" s="107">
        <f t="shared" si="182"/>
        <v>64.72</v>
      </c>
      <c r="J1597" s="431"/>
    </row>
    <row r="1598" spans="1:10" ht="16.5" customHeight="1">
      <c r="A1598" s="70" t="s">
        <v>18</v>
      </c>
      <c r="B1598" s="94" t="s">
        <v>280</v>
      </c>
      <c r="C1598" s="70">
        <v>28</v>
      </c>
      <c r="D1598" s="70">
        <v>0</v>
      </c>
      <c r="E1598" s="70">
        <v>16</v>
      </c>
      <c r="F1598" s="71">
        <v>0</v>
      </c>
      <c r="G1598" s="71">
        <v>21.5</v>
      </c>
      <c r="H1598" s="71">
        <v>4.8</v>
      </c>
      <c r="I1598" s="107">
        <f t="shared" si="182"/>
        <v>26.3</v>
      </c>
      <c r="J1598" s="431"/>
    </row>
    <row r="1599" spans="1:10" ht="16.5" customHeight="1">
      <c r="A1599" s="63" t="s">
        <v>23</v>
      </c>
      <c r="B1599" s="64" t="s">
        <v>587</v>
      </c>
      <c r="C1599" s="63">
        <v>12</v>
      </c>
      <c r="D1599" s="63">
        <v>45</v>
      </c>
      <c r="E1599" s="63">
        <v>9</v>
      </c>
      <c r="F1599" s="65">
        <v>0.4</v>
      </c>
      <c r="G1599" s="65">
        <v>16.2</v>
      </c>
      <c r="H1599" s="65">
        <v>3.8</v>
      </c>
      <c r="I1599" s="107">
        <f t="shared" si="182"/>
        <v>20.4</v>
      </c>
      <c r="J1599" s="431"/>
    </row>
    <row r="1600" spans="1:10" ht="16.5" customHeight="1">
      <c r="A1600" s="70" t="s">
        <v>21</v>
      </c>
      <c r="B1600" s="94" t="s">
        <v>281</v>
      </c>
      <c r="C1600" s="70">
        <v>3</v>
      </c>
      <c r="D1600" s="70">
        <v>670</v>
      </c>
      <c r="E1600" s="70">
        <v>3</v>
      </c>
      <c r="F1600" s="71">
        <v>329</v>
      </c>
      <c r="G1600" s="71">
        <v>107</v>
      </c>
      <c r="H1600" s="71">
        <v>87</v>
      </c>
      <c r="I1600" s="108">
        <f>SUM(F1600:H1600)</f>
        <v>523</v>
      </c>
      <c r="J1600" s="431"/>
    </row>
    <row r="1601" spans="1:10" ht="16.5" customHeight="1">
      <c r="A1601" s="63" t="s">
        <v>19</v>
      </c>
      <c r="B1601" s="64" t="s">
        <v>282</v>
      </c>
      <c r="C1601" s="63">
        <v>47</v>
      </c>
      <c r="D1601" s="63">
        <v>35</v>
      </c>
      <c r="E1601" s="63">
        <v>21</v>
      </c>
      <c r="F1601" s="65">
        <v>0.9</v>
      </c>
      <c r="G1601" s="65">
        <v>101.95</v>
      </c>
      <c r="H1601" s="65">
        <v>21.4</v>
      </c>
      <c r="I1601" s="107">
        <f t="shared" si="182"/>
        <v>124.25</v>
      </c>
      <c r="J1601" s="431"/>
    </row>
    <row r="1602" spans="1:10" ht="16.5" customHeight="1">
      <c r="A1602" s="70" t="s">
        <v>20</v>
      </c>
      <c r="B1602" s="94" t="s">
        <v>396</v>
      </c>
      <c r="C1602" s="70">
        <v>24</v>
      </c>
      <c r="D1602" s="70">
        <v>12</v>
      </c>
      <c r="E1602" s="70">
        <v>9</v>
      </c>
      <c r="F1602" s="71">
        <v>0.4</v>
      </c>
      <c r="G1602" s="71">
        <v>35.8</v>
      </c>
      <c r="H1602" s="71">
        <v>0</v>
      </c>
      <c r="I1602" s="108">
        <f t="shared" si="182"/>
        <v>36.199999999999996</v>
      </c>
      <c r="J1602" s="370">
        <v>1</v>
      </c>
    </row>
    <row r="1603" spans="1:12" ht="16.5" customHeight="1">
      <c r="A1603" s="63" t="s">
        <v>22</v>
      </c>
      <c r="B1603" s="64" t="s">
        <v>283</v>
      </c>
      <c r="C1603" s="63">
        <v>10</v>
      </c>
      <c r="D1603" s="63">
        <v>0</v>
      </c>
      <c r="E1603" s="63">
        <v>10</v>
      </c>
      <c r="F1603" s="65">
        <v>0</v>
      </c>
      <c r="G1603" s="65">
        <v>209.8</v>
      </c>
      <c r="H1603" s="65">
        <v>0</v>
      </c>
      <c r="I1603" s="107">
        <f t="shared" si="182"/>
        <v>209.8</v>
      </c>
      <c r="J1603" s="431"/>
      <c r="L1603" s="3" t="s">
        <v>9</v>
      </c>
    </row>
    <row r="1604" spans="1:10" ht="16.5" customHeight="1">
      <c r="A1604" s="63" t="s">
        <v>24</v>
      </c>
      <c r="B1604" s="64" t="s">
        <v>284</v>
      </c>
      <c r="C1604" s="63">
        <v>6</v>
      </c>
      <c r="D1604" s="63">
        <v>85</v>
      </c>
      <c r="E1604" s="63">
        <v>4</v>
      </c>
      <c r="F1604" s="65">
        <v>2</v>
      </c>
      <c r="G1604" s="65">
        <v>106</v>
      </c>
      <c r="H1604" s="65">
        <v>0</v>
      </c>
      <c r="I1604" s="107">
        <f t="shared" si="182"/>
        <v>108</v>
      </c>
      <c r="J1604" s="431"/>
    </row>
    <row r="1605" spans="1:10" ht="16.5" customHeight="1">
      <c r="A1605" s="63" t="s">
        <v>26</v>
      </c>
      <c r="B1605" s="64" t="s">
        <v>287</v>
      </c>
      <c r="C1605" s="63">
        <v>5</v>
      </c>
      <c r="D1605" s="63">
        <v>15</v>
      </c>
      <c r="E1605" s="63">
        <v>3</v>
      </c>
      <c r="F1605" s="65">
        <v>0.03</v>
      </c>
      <c r="G1605" s="65">
        <v>7</v>
      </c>
      <c r="H1605" s="65">
        <v>5.77</v>
      </c>
      <c r="I1605" s="107">
        <f t="shared" si="182"/>
        <v>12.8</v>
      </c>
      <c r="J1605" s="431"/>
    </row>
    <row r="1606" spans="1:10" ht="16.5" customHeight="1">
      <c r="A1606" s="103" t="s">
        <v>27</v>
      </c>
      <c r="B1606" s="82" t="s">
        <v>285</v>
      </c>
      <c r="C1606" s="83">
        <v>7</v>
      </c>
      <c r="D1606" s="83">
        <v>355</v>
      </c>
      <c r="E1606" s="83">
        <v>10</v>
      </c>
      <c r="F1606" s="84">
        <v>324.6</v>
      </c>
      <c r="G1606" s="84">
        <v>1179.4</v>
      </c>
      <c r="H1606" s="84">
        <v>177</v>
      </c>
      <c r="I1606" s="108">
        <f t="shared" si="182"/>
        <v>1681</v>
      </c>
      <c r="J1606" s="431"/>
    </row>
    <row r="1607" spans="1:10" ht="16.5" customHeight="1">
      <c r="A1607" s="63" t="s">
        <v>28</v>
      </c>
      <c r="B1607" s="64" t="s">
        <v>588</v>
      </c>
      <c r="C1607" s="63">
        <v>20</v>
      </c>
      <c r="D1607" s="63">
        <v>0</v>
      </c>
      <c r="E1607" s="63">
        <v>20</v>
      </c>
      <c r="F1607" s="65">
        <v>0</v>
      </c>
      <c r="G1607" s="65">
        <v>3.82</v>
      </c>
      <c r="H1607" s="65">
        <v>175.3</v>
      </c>
      <c r="I1607" s="107">
        <f t="shared" si="182"/>
        <v>179.12</v>
      </c>
      <c r="J1607" s="431"/>
    </row>
    <row r="1608" spans="1:10" ht="16.5" customHeight="1">
      <c r="A1608" s="63" t="s">
        <v>29</v>
      </c>
      <c r="B1608" s="64" t="s">
        <v>286</v>
      </c>
      <c r="C1608" s="63">
        <v>20</v>
      </c>
      <c r="D1608" s="63">
        <v>0</v>
      </c>
      <c r="E1608" s="63">
        <v>25</v>
      </c>
      <c r="F1608" s="65">
        <v>0</v>
      </c>
      <c r="G1608" s="65">
        <v>30.1</v>
      </c>
      <c r="H1608" s="65">
        <v>0.5</v>
      </c>
      <c r="I1608" s="107">
        <f t="shared" si="182"/>
        <v>30.6</v>
      </c>
      <c r="J1608" s="431"/>
    </row>
    <row r="1609" spans="1:10" ht="16.5" customHeight="1">
      <c r="A1609" s="63" t="s">
        <v>30</v>
      </c>
      <c r="B1609" s="64" t="s">
        <v>288</v>
      </c>
      <c r="C1609" s="63">
        <v>49</v>
      </c>
      <c r="D1609" s="63">
        <v>951</v>
      </c>
      <c r="E1609" s="63">
        <v>47</v>
      </c>
      <c r="F1609" s="65">
        <v>50</v>
      </c>
      <c r="G1609" s="65">
        <v>1956</v>
      </c>
      <c r="H1609" s="65">
        <v>210</v>
      </c>
      <c r="I1609" s="107">
        <f t="shared" si="182"/>
        <v>2216</v>
      </c>
      <c r="J1609" s="431"/>
    </row>
    <row r="1610" spans="1:10" ht="16.5" customHeight="1">
      <c r="A1610" s="63" t="s">
        <v>31</v>
      </c>
      <c r="B1610" s="64" t="s">
        <v>289</v>
      </c>
      <c r="C1610" s="63">
        <v>58</v>
      </c>
      <c r="D1610" s="63">
        <v>33</v>
      </c>
      <c r="E1610" s="63">
        <v>15</v>
      </c>
      <c r="F1610" s="65">
        <v>0.7</v>
      </c>
      <c r="G1610" s="65">
        <v>560</v>
      </c>
      <c r="H1610" s="65">
        <v>219.3</v>
      </c>
      <c r="I1610" s="107">
        <f t="shared" si="182"/>
        <v>780</v>
      </c>
      <c r="J1610" s="431"/>
    </row>
    <row r="1611" spans="1:10" ht="16.5" customHeight="1">
      <c r="A1611" s="70" t="s">
        <v>32</v>
      </c>
      <c r="B1611" s="94" t="s">
        <v>139</v>
      </c>
      <c r="C1611" s="70">
        <v>32</v>
      </c>
      <c r="D1611" s="70">
        <v>70</v>
      </c>
      <c r="E1611" s="70">
        <v>11</v>
      </c>
      <c r="F1611" s="71">
        <v>2</v>
      </c>
      <c r="G1611" s="71">
        <v>41.2</v>
      </c>
      <c r="H1611" s="71">
        <v>0</v>
      </c>
      <c r="I1611" s="108">
        <f t="shared" si="182"/>
        <v>43.2</v>
      </c>
      <c r="J1611" s="431"/>
    </row>
    <row r="1612" spans="1:10" ht="16.5" customHeight="1">
      <c r="A1612" s="63" t="s">
        <v>34</v>
      </c>
      <c r="B1612" s="64" t="s">
        <v>290</v>
      </c>
      <c r="C1612" s="63">
        <v>1</v>
      </c>
      <c r="D1612" s="63">
        <v>0</v>
      </c>
      <c r="E1612" s="63">
        <v>1</v>
      </c>
      <c r="F1612" s="65">
        <v>0</v>
      </c>
      <c r="G1612" s="65">
        <v>1.3</v>
      </c>
      <c r="H1612" s="65">
        <v>0</v>
      </c>
      <c r="I1612" s="107">
        <f t="shared" si="182"/>
        <v>1.3</v>
      </c>
      <c r="J1612" s="431"/>
    </row>
    <row r="1613" spans="1:11" ht="16.5" customHeight="1">
      <c r="A1613" s="63" t="s">
        <v>35</v>
      </c>
      <c r="B1613" s="64" t="s">
        <v>291</v>
      </c>
      <c r="C1613" s="63">
        <v>56</v>
      </c>
      <c r="D1613" s="63">
        <v>0</v>
      </c>
      <c r="E1613" s="63">
        <v>99</v>
      </c>
      <c r="F1613" s="65">
        <v>0</v>
      </c>
      <c r="G1613" s="65">
        <v>4772.06</v>
      </c>
      <c r="H1613" s="65">
        <v>0</v>
      </c>
      <c r="I1613" s="308">
        <f>SUM(F1613:H1613)</f>
        <v>4772.06</v>
      </c>
      <c r="J1613" s="431"/>
      <c r="K1613" s="196"/>
    </row>
    <row r="1614" spans="1:10" ht="16.5" customHeight="1">
      <c r="A1614" s="57" t="s">
        <v>36</v>
      </c>
      <c r="B1614" s="58" t="s">
        <v>293</v>
      </c>
      <c r="C1614" s="59">
        <v>110</v>
      </c>
      <c r="D1614" s="59">
        <v>120</v>
      </c>
      <c r="E1614" s="59">
        <v>30</v>
      </c>
      <c r="F1614" s="60">
        <v>7</v>
      </c>
      <c r="G1614" s="60">
        <v>455</v>
      </c>
      <c r="H1614" s="60">
        <v>909</v>
      </c>
      <c r="I1614" s="107">
        <f aca="true" t="shared" si="183" ref="I1614:I1623">SUM(F1614:H1614)</f>
        <v>1371</v>
      </c>
      <c r="J1614" s="431"/>
    </row>
    <row r="1615" spans="1:10" ht="16.5" customHeight="1">
      <c r="A1615" s="57" t="s">
        <v>37</v>
      </c>
      <c r="B1615" s="58" t="s">
        <v>292</v>
      </c>
      <c r="C1615" s="59">
        <v>12</v>
      </c>
      <c r="D1615" s="59">
        <v>0</v>
      </c>
      <c r="E1615" s="59">
        <v>8</v>
      </c>
      <c r="F1615" s="60">
        <v>0</v>
      </c>
      <c r="G1615" s="60">
        <v>500</v>
      </c>
      <c r="H1615" s="60">
        <v>10</v>
      </c>
      <c r="I1615" s="107">
        <f t="shared" si="183"/>
        <v>510</v>
      </c>
      <c r="J1615" s="431"/>
    </row>
    <row r="1616" spans="1:10" ht="16.5" customHeight="1">
      <c r="A1616" s="57" t="s">
        <v>38</v>
      </c>
      <c r="B1616" s="58" t="s">
        <v>294</v>
      </c>
      <c r="C1616" s="59">
        <v>18</v>
      </c>
      <c r="D1616" s="59">
        <v>0</v>
      </c>
      <c r="E1616" s="59">
        <v>5</v>
      </c>
      <c r="F1616" s="60">
        <v>0</v>
      </c>
      <c r="G1616" s="60">
        <v>88.816</v>
      </c>
      <c r="H1616" s="60">
        <v>0</v>
      </c>
      <c r="I1616" s="308">
        <f t="shared" si="183"/>
        <v>88.816</v>
      </c>
      <c r="J1616" s="431"/>
    </row>
    <row r="1617" spans="1:10" ht="16.5" customHeight="1">
      <c r="A1617" s="151"/>
      <c r="B1617" s="58" t="s">
        <v>296</v>
      </c>
      <c r="C1617" s="59">
        <v>1</v>
      </c>
      <c r="D1617" s="59">
        <v>0</v>
      </c>
      <c r="E1617" s="59">
        <v>2</v>
      </c>
      <c r="F1617" s="60">
        <v>0</v>
      </c>
      <c r="G1617" s="60">
        <v>0.25</v>
      </c>
      <c r="H1617" s="60">
        <v>0</v>
      </c>
      <c r="I1617" s="107">
        <f t="shared" si="183"/>
        <v>0.25</v>
      </c>
      <c r="J1617" s="431"/>
    </row>
    <row r="1618" spans="1:10" ht="16.5" customHeight="1">
      <c r="A1618" s="151"/>
      <c r="B1618" s="58" t="s">
        <v>297</v>
      </c>
      <c r="C1618" s="59">
        <v>1</v>
      </c>
      <c r="D1618" s="59">
        <v>0</v>
      </c>
      <c r="E1618" s="59">
        <v>6</v>
      </c>
      <c r="F1618" s="60">
        <v>0</v>
      </c>
      <c r="G1618" s="60">
        <v>39.2</v>
      </c>
      <c r="H1618" s="60">
        <v>0</v>
      </c>
      <c r="I1618" s="107">
        <f t="shared" si="183"/>
        <v>39.2</v>
      </c>
      <c r="J1618" s="434"/>
    </row>
    <row r="1619" spans="1:10" ht="16.5" customHeight="1">
      <c r="A1619" s="66" t="s">
        <v>4</v>
      </c>
      <c r="B1619" s="66" t="s">
        <v>84</v>
      </c>
      <c r="C1619" s="66" t="s">
        <v>85</v>
      </c>
      <c r="D1619" s="66" t="s">
        <v>86</v>
      </c>
      <c r="E1619" s="66" t="s">
        <v>87</v>
      </c>
      <c r="F1619" s="67" t="s">
        <v>88</v>
      </c>
      <c r="G1619" s="67" t="s">
        <v>89</v>
      </c>
      <c r="H1619" s="67" t="s">
        <v>90</v>
      </c>
      <c r="I1619" s="34" t="s">
        <v>91</v>
      </c>
      <c r="J1619" s="18" t="s">
        <v>92</v>
      </c>
    </row>
    <row r="1620" spans="1:10" ht="16.5" customHeight="1">
      <c r="A1620" s="151"/>
      <c r="B1620" s="58" t="s">
        <v>298</v>
      </c>
      <c r="C1620" s="59">
        <v>1</v>
      </c>
      <c r="D1620" s="59">
        <v>850</v>
      </c>
      <c r="E1620" s="59">
        <v>0</v>
      </c>
      <c r="F1620" s="60">
        <v>60</v>
      </c>
      <c r="G1620" s="60">
        <v>0</v>
      </c>
      <c r="H1620" s="60">
        <v>2</v>
      </c>
      <c r="I1620" s="107">
        <f t="shared" si="183"/>
        <v>62</v>
      </c>
      <c r="J1620" s="431"/>
    </row>
    <row r="1621" spans="1:10" ht="16.5" customHeight="1">
      <c r="A1621" s="64"/>
      <c r="B1621" s="64" t="s">
        <v>299</v>
      </c>
      <c r="C1621" s="63">
        <v>1</v>
      </c>
      <c r="D1621" s="63">
        <v>21</v>
      </c>
      <c r="E1621" s="63">
        <v>1</v>
      </c>
      <c r="F1621" s="65">
        <v>0.5</v>
      </c>
      <c r="G1621" s="65">
        <v>0.5</v>
      </c>
      <c r="H1621" s="65">
        <v>1.5</v>
      </c>
      <c r="I1621" s="107">
        <f t="shared" si="183"/>
        <v>2.5</v>
      </c>
      <c r="J1621" s="431"/>
    </row>
    <row r="1622" spans="1:10" ht="16.5" customHeight="1">
      <c r="A1622" s="64"/>
      <c r="B1622" s="64" t="s">
        <v>532</v>
      </c>
      <c r="C1622" s="63">
        <v>1</v>
      </c>
      <c r="D1622" s="63">
        <v>0</v>
      </c>
      <c r="E1622" s="63">
        <v>2</v>
      </c>
      <c r="F1622" s="65">
        <v>0</v>
      </c>
      <c r="G1622" s="65">
        <v>1</v>
      </c>
      <c r="H1622" s="65">
        <v>0</v>
      </c>
      <c r="I1622" s="107">
        <f t="shared" si="183"/>
        <v>1</v>
      </c>
      <c r="J1622" s="431"/>
    </row>
    <row r="1623" spans="1:10" ht="16.5" customHeight="1">
      <c r="A1623" s="64"/>
      <c r="B1623" s="64" t="s">
        <v>589</v>
      </c>
      <c r="C1623" s="63">
        <v>1</v>
      </c>
      <c r="D1623" s="63">
        <v>25</v>
      </c>
      <c r="E1623" s="63">
        <v>45</v>
      </c>
      <c r="F1623" s="65">
        <v>0.9</v>
      </c>
      <c r="G1623" s="65">
        <v>49</v>
      </c>
      <c r="H1623" s="65">
        <v>0</v>
      </c>
      <c r="I1623" s="107">
        <f t="shared" si="183"/>
        <v>49.9</v>
      </c>
      <c r="J1623" s="434"/>
    </row>
    <row r="1624" spans="1:10" ht="16.5" customHeight="1">
      <c r="A1624" s="811" t="s">
        <v>628</v>
      </c>
      <c r="B1624" s="811"/>
      <c r="C1624" s="367">
        <f aca="true" t="shared" si="184" ref="C1624:J1624">SUM(C1589:C1623)</f>
        <v>744</v>
      </c>
      <c r="D1624" s="367">
        <f t="shared" si="184"/>
        <v>5633</v>
      </c>
      <c r="E1624" s="367">
        <f t="shared" si="184"/>
        <v>503</v>
      </c>
      <c r="F1624" s="368">
        <f t="shared" si="184"/>
        <v>1042.6</v>
      </c>
      <c r="G1624" s="368">
        <f t="shared" si="184"/>
        <v>14325.416000000003</v>
      </c>
      <c r="H1624" s="415">
        <f t="shared" si="184"/>
        <v>2303.8599999999997</v>
      </c>
      <c r="I1624" s="286">
        <f t="shared" si="184"/>
        <v>17671.876000000004</v>
      </c>
      <c r="J1624" s="91">
        <f t="shared" si="184"/>
        <v>1</v>
      </c>
    </row>
    <row r="1625" spans="1:10" ht="12" customHeight="1">
      <c r="A1625" s="161"/>
      <c r="B1625" s="163"/>
      <c r="C1625" s="164"/>
      <c r="D1625" s="164"/>
      <c r="E1625" s="164"/>
      <c r="F1625" s="162"/>
      <c r="G1625" s="162"/>
      <c r="H1625" s="162"/>
      <c r="I1625" s="49"/>
      <c r="J1625" s="52"/>
    </row>
    <row r="1626" spans="1:10" ht="18.75">
      <c r="A1626" s="808" t="s">
        <v>875</v>
      </c>
      <c r="B1626" s="809"/>
      <c r="C1626" s="809"/>
      <c r="D1626" s="809"/>
      <c r="E1626" s="809"/>
      <c r="F1626" s="809"/>
      <c r="G1626" s="809"/>
      <c r="H1626" s="809"/>
      <c r="I1626" s="793"/>
      <c r="J1626" s="52"/>
    </row>
    <row r="1627" spans="1:10" ht="12" customHeight="1">
      <c r="A1627" s="236"/>
      <c r="B1627" s="237"/>
      <c r="C1627" s="237"/>
      <c r="D1627" s="237"/>
      <c r="E1627" s="237"/>
      <c r="F1627" s="237"/>
      <c r="G1627" s="237"/>
      <c r="H1627" s="237"/>
      <c r="I1627" s="55"/>
      <c r="J1627" s="52"/>
    </row>
    <row r="1628" spans="1:10" ht="16.5" customHeight="1">
      <c r="A1628" s="192" t="s">
        <v>11</v>
      </c>
      <c r="B1628" s="193" t="s">
        <v>300</v>
      </c>
      <c r="C1628" s="194">
        <v>55</v>
      </c>
      <c r="D1628" s="194">
        <v>160</v>
      </c>
      <c r="E1628" s="194">
        <v>27</v>
      </c>
      <c r="F1628" s="195">
        <v>23</v>
      </c>
      <c r="G1628" s="195">
        <v>8934.1</v>
      </c>
      <c r="H1628" s="195">
        <v>303</v>
      </c>
      <c r="I1628" s="390">
        <f aca="true" t="shared" si="185" ref="I1628:I1639">SUM(F1628:H1628)</f>
        <v>9260.1</v>
      </c>
      <c r="J1628" s="77">
        <v>22</v>
      </c>
    </row>
    <row r="1629" spans="1:10" ht="16.5" customHeight="1">
      <c r="A1629" s="63" t="s">
        <v>12</v>
      </c>
      <c r="B1629" s="64" t="s">
        <v>301</v>
      </c>
      <c r="C1629" s="63">
        <v>43</v>
      </c>
      <c r="D1629" s="63">
        <v>2478</v>
      </c>
      <c r="E1629" s="63">
        <v>260</v>
      </c>
      <c r="F1629" s="65">
        <v>148</v>
      </c>
      <c r="G1629" s="65">
        <v>35267</v>
      </c>
      <c r="H1629" s="65">
        <v>995</v>
      </c>
      <c r="I1629" s="107">
        <f t="shared" si="185"/>
        <v>36410</v>
      </c>
      <c r="J1629" s="77">
        <v>23</v>
      </c>
    </row>
    <row r="1630" spans="1:10" s="93" customFormat="1" ht="31.5" customHeight="1">
      <c r="A1630" s="63" t="s">
        <v>13</v>
      </c>
      <c r="B1630" s="64" t="s">
        <v>621</v>
      </c>
      <c r="C1630" s="63">
        <v>51</v>
      </c>
      <c r="D1630" s="63">
        <v>234</v>
      </c>
      <c r="E1630" s="63">
        <v>164</v>
      </c>
      <c r="F1630" s="65">
        <v>33</v>
      </c>
      <c r="G1630" s="65">
        <v>32374</v>
      </c>
      <c r="H1630" s="65">
        <v>1002</v>
      </c>
      <c r="I1630" s="314">
        <f t="shared" si="185"/>
        <v>33409</v>
      </c>
      <c r="J1630" s="92">
        <v>19</v>
      </c>
    </row>
    <row r="1631" spans="1:10" ht="16.5" customHeight="1">
      <c r="A1631" s="57" t="s">
        <v>14</v>
      </c>
      <c r="B1631" s="151" t="s">
        <v>302</v>
      </c>
      <c r="C1631" s="57">
        <v>10</v>
      </c>
      <c r="D1631" s="57">
        <v>196</v>
      </c>
      <c r="E1631" s="57">
        <v>13</v>
      </c>
      <c r="F1631" s="140">
        <v>26</v>
      </c>
      <c r="G1631" s="140">
        <v>16660.8</v>
      </c>
      <c r="H1631" s="140">
        <v>568</v>
      </c>
      <c r="I1631" s="118">
        <f t="shared" si="185"/>
        <v>17254.8</v>
      </c>
      <c r="J1631" s="77">
        <v>7</v>
      </c>
    </row>
    <row r="1632" spans="1:10" ht="16.5" customHeight="1">
      <c r="A1632" s="197" t="s">
        <v>15</v>
      </c>
      <c r="B1632" s="198" t="s">
        <v>303</v>
      </c>
      <c r="C1632" s="200">
        <v>14</v>
      </c>
      <c r="D1632" s="200">
        <v>175</v>
      </c>
      <c r="E1632" s="200">
        <v>383</v>
      </c>
      <c r="F1632" s="201">
        <v>24</v>
      </c>
      <c r="G1632" s="201">
        <v>19066.4</v>
      </c>
      <c r="H1632" s="201">
        <v>260</v>
      </c>
      <c r="I1632" s="118">
        <f t="shared" si="185"/>
        <v>19350.4</v>
      </c>
      <c r="J1632" s="77">
        <v>7</v>
      </c>
    </row>
    <row r="1633" spans="1:10" ht="16.5" customHeight="1">
      <c r="A1633" s="192" t="s">
        <v>16</v>
      </c>
      <c r="B1633" s="193" t="s">
        <v>304</v>
      </c>
      <c r="C1633" s="194">
        <v>36</v>
      </c>
      <c r="D1633" s="194">
        <v>204</v>
      </c>
      <c r="E1633" s="194">
        <v>179</v>
      </c>
      <c r="F1633" s="195">
        <v>27</v>
      </c>
      <c r="G1633" s="195">
        <v>17461</v>
      </c>
      <c r="H1633" s="195">
        <v>700</v>
      </c>
      <c r="I1633" s="108">
        <f t="shared" si="185"/>
        <v>18188</v>
      </c>
      <c r="J1633" s="77">
        <v>12</v>
      </c>
    </row>
    <row r="1634" spans="1:10" ht="16.5" customHeight="1">
      <c r="A1634" s="63" t="s">
        <v>17</v>
      </c>
      <c r="B1634" s="64" t="s">
        <v>305</v>
      </c>
      <c r="C1634" s="63">
        <v>42</v>
      </c>
      <c r="D1634" s="63">
        <v>1021</v>
      </c>
      <c r="E1634" s="63">
        <v>32</v>
      </c>
      <c r="F1634" s="65">
        <v>110</v>
      </c>
      <c r="G1634" s="65">
        <v>4975.1</v>
      </c>
      <c r="H1634" s="65">
        <v>571.4</v>
      </c>
      <c r="I1634" s="107">
        <f t="shared" si="185"/>
        <v>5656.5</v>
      </c>
      <c r="J1634" s="77">
        <v>20</v>
      </c>
    </row>
    <row r="1635" spans="1:10" ht="16.5" customHeight="1">
      <c r="A1635" s="63" t="s">
        <v>10</v>
      </c>
      <c r="B1635" s="64" t="s">
        <v>306</v>
      </c>
      <c r="C1635" s="63">
        <v>53</v>
      </c>
      <c r="D1635" s="63">
        <v>104</v>
      </c>
      <c r="E1635" s="63">
        <v>296</v>
      </c>
      <c r="F1635" s="65">
        <v>14</v>
      </c>
      <c r="G1635" s="65">
        <v>8324.4</v>
      </c>
      <c r="H1635" s="65">
        <v>353</v>
      </c>
      <c r="I1635" s="107">
        <f t="shared" si="185"/>
        <v>8691.4</v>
      </c>
      <c r="J1635" s="77">
        <v>21</v>
      </c>
    </row>
    <row r="1636" spans="1:10" ht="16.5" customHeight="1">
      <c r="A1636" s="63" t="s">
        <v>18</v>
      </c>
      <c r="B1636" s="64" t="s">
        <v>307</v>
      </c>
      <c r="C1636" s="63">
        <v>16</v>
      </c>
      <c r="D1636" s="63">
        <v>163</v>
      </c>
      <c r="E1636" s="63">
        <v>15</v>
      </c>
      <c r="F1636" s="65">
        <v>23</v>
      </c>
      <c r="G1636" s="65">
        <v>13006</v>
      </c>
      <c r="H1636" s="65">
        <v>187</v>
      </c>
      <c r="I1636" s="107">
        <f t="shared" si="185"/>
        <v>13216</v>
      </c>
      <c r="J1636" s="77">
        <v>13</v>
      </c>
    </row>
    <row r="1637" spans="1:10" ht="16.5" customHeight="1">
      <c r="A1637" s="63" t="s">
        <v>23</v>
      </c>
      <c r="B1637" s="64" t="s">
        <v>259</v>
      </c>
      <c r="C1637" s="63">
        <v>18</v>
      </c>
      <c r="D1637" s="63">
        <v>171</v>
      </c>
      <c r="E1637" s="63">
        <v>300</v>
      </c>
      <c r="F1637" s="65">
        <v>23</v>
      </c>
      <c r="G1637" s="65">
        <v>16223.3</v>
      </c>
      <c r="H1637" s="65">
        <v>331</v>
      </c>
      <c r="I1637" s="107">
        <f t="shared" si="185"/>
        <v>16577.3</v>
      </c>
      <c r="J1637" s="77">
        <v>15</v>
      </c>
    </row>
    <row r="1638" spans="1:10" ht="16.5" customHeight="1">
      <c r="A1638" s="63" t="s">
        <v>21</v>
      </c>
      <c r="B1638" s="64" t="s">
        <v>308</v>
      </c>
      <c r="C1638" s="63">
        <v>18</v>
      </c>
      <c r="D1638" s="63">
        <v>204</v>
      </c>
      <c r="E1638" s="63">
        <v>29</v>
      </c>
      <c r="F1638" s="65">
        <v>25.2</v>
      </c>
      <c r="G1638" s="65">
        <v>1913.8</v>
      </c>
      <c r="H1638" s="65">
        <v>70</v>
      </c>
      <c r="I1638" s="107">
        <f t="shared" si="185"/>
        <v>2009</v>
      </c>
      <c r="J1638" s="77">
        <v>12</v>
      </c>
    </row>
    <row r="1639" spans="1:10" ht="16.5" customHeight="1">
      <c r="A1639" s="63" t="s">
        <v>19</v>
      </c>
      <c r="B1639" s="64" t="s">
        <v>309</v>
      </c>
      <c r="C1639" s="63">
        <v>39</v>
      </c>
      <c r="D1639" s="63">
        <v>198</v>
      </c>
      <c r="E1639" s="63">
        <v>227</v>
      </c>
      <c r="F1639" s="65">
        <v>25</v>
      </c>
      <c r="G1639" s="65">
        <v>16326</v>
      </c>
      <c r="H1639" s="65">
        <v>361</v>
      </c>
      <c r="I1639" s="107">
        <f t="shared" si="185"/>
        <v>16712</v>
      </c>
      <c r="J1639" s="77">
        <v>17</v>
      </c>
    </row>
    <row r="1640" spans="1:10" ht="16.5" customHeight="1">
      <c r="A1640" s="57" t="s">
        <v>20</v>
      </c>
      <c r="B1640" s="151" t="s">
        <v>310</v>
      </c>
      <c r="C1640" s="57">
        <v>22</v>
      </c>
      <c r="D1640" s="57">
        <v>203</v>
      </c>
      <c r="E1640" s="57">
        <v>341</v>
      </c>
      <c r="F1640" s="140">
        <v>27</v>
      </c>
      <c r="G1640" s="140">
        <v>23341.32</v>
      </c>
      <c r="H1640" s="140">
        <v>454</v>
      </c>
      <c r="I1640" s="118">
        <f aca="true" t="shared" si="186" ref="I1640:I1650">SUM(F1640:H1640)</f>
        <v>23822.32</v>
      </c>
      <c r="J1640" s="77">
        <v>14</v>
      </c>
    </row>
    <row r="1641" spans="1:10" ht="16.5" customHeight="1">
      <c r="A1641" s="63" t="s">
        <v>22</v>
      </c>
      <c r="B1641" s="64" t="s">
        <v>311</v>
      </c>
      <c r="C1641" s="63">
        <v>19</v>
      </c>
      <c r="D1641" s="63">
        <v>856</v>
      </c>
      <c r="E1641" s="63">
        <v>126</v>
      </c>
      <c r="F1641" s="65">
        <v>293</v>
      </c>
      <c r="G1641" s="65">
        <v>20932</v>
      </c>
      <c r="H1641" s="65">
        <v>1079</v>
      </c>
      <c r="I1641" s="107">
        <f t="shared" si="186"/>
        <v>22304</v>
      </c>
      <c r="J1641" s="77">
        <v>13</v>
      </c>
    </row>
    <row r="1642" spans="1:10" ht="16.5" customHeight="1">
      <c r="A1642" s="197" t="s">
        <v>24</v>
      </c>
      <c r="B1642" s="198" t="s">
        <v>312</v>
      </c>
      <c r="C1642" s="200">
        <v>41</v>
      </c>
      <c r="D1642" s="200">
        <v>952</v>
      </c>
      <c r="E1642" s="200">
        <v>254</v>
      </c>
      <c r="F1642" s="201">
        <v>456.277</v>
      </c>
      <c r="G1642" s="201">
        <v>7942</v>
      </c>
      <c r="H1642" s="201">
        <v>210.723</v>
      </c>
      <c r="I1642" s="107">
        <f t="shared" si="186"/>
        <v>8609</v>
      </c>
      <c r="J1642" s="77">
        <v>19</v>
      </c>
    </row>
    <row r="1643" spans="1:10" ht="16.5" customHeight="1">
      <c r="A1643" s="197" t="s">
        <v>26</v>
      </c>
      <c r="B1643" s="198" t="s">
        <v>313</v>
      </c>
      <c r="C1643" s="200">
        <v>12</v>
      </c>
      <c r="D1643" s="200">
        <v>149</v>
      </c>
      <c r="E1643" s="200">
        <v>12</v>
      </c>
      <c r="F1643" s="201">
        <v>14</v>
      </c>
      <c r="G1643" s="201">
        <v>4194</v>
      </c>
      <c r="H1643" s="201">
        <v>174</v>
      </c>
      <c r="I1643" s="107">
        <f t="shared" si="186"/>
        <v>4382</v>
      </c>
      <c r="J1643" s="77">
        <v>15</v>
      </c>
    </row>
    <row r="1644" spans="1:10" ht="16.5" customHeight="1">
      <c r="A1644" s="192" t="s">
        <v>27</v>
      </c>
      <c r="B1644" s="193" t="s">
        <v>701</v>
      </c>
      <c r="C1644" s="194">
        <v>32</v>
      </c>
      <c r="D1644" s="194">
        <v>870</v>
      </c>
      <c r="E1644" s="194">
        <v>56</v>
      </c>
      <c r="F1644" s="195">
        <v>122</v>
      </c>
      <c r="G1644" s="195">
        <v>10714</v>
      </c>
      <c r="H1644" s="195">
        <v>591</v>
      </c>
      <c r="I1644" s="108">
        <f t="shared" si="186"/>
        <v>11427</v>
      </c>
      <c r="J1644" s="143">
        <v>15</v>
      </c>
    </row>
    <row r="1645" spans="1:10" ht="16.5" customHeight="1">
      <c r="A1645" s="63" t="s">
        <v>28</v>
      </c>
      <c r="B1645" s="64" t="s">
        <v>314</v>
      </c>
      <c r="C1645" s="63">
        <v>36</v>
      </c>
      <c r="D1645" s="63">
        <v>965</v>
      </c>
      <c r="E1645" s="63">
        <v>56</v>
      </c>
      <c r="F1645" s="65">
        <v>126.5</v>
      </c>
      <c r="G1645" s="65">
        <v>5392</v>
      </c>
      <c r="H1645" s="65">
        <v>368</v>
      </c>
      <c r="I1645" s="61">
        <f t="shared" si="186"/>
        <v>5886.5</v>
      </c>
      <c r="J1645" s="77">
        <v>20</v>
      </c>
    </row>
    <row r="1646" spans="1:10" ht="16.5" customHeight="1">
      <c r="A1646" s="178"/>
      <c r="B1646" s="177"/>
      <c r="C1646" s="178"/>
      <c r="D1646" s="178"/>
      <c r="E1646" s="178"/>
      <c r="F1646" s="196"/>
      <c r="G1646" s="196"/>
      <c r="H1646" s="196"/>
      <c r="I1646" s="264"/>
      <c r="J1646" s="142"/>
    </row>
    <row r="1647" spans="1:10" ht="16.5" customHeight="1">
      <c r="A1647" s="66" t="s">
        <v>4</v>
      </c>
      <c r="B1647" s="66" t="s">
        <v>84</v>
      </c>
      <c r="C1647" s="66" t="s">
        <v>85</v>
      </c>
      <c r="D1647" s="66" t="s">
        <v>86</v>
      </c>
      <c r="E1647" s="66" t="s">
        <v>87</v>
      </c>
      <c r="F1647" s="225" t="s">
        <v>88</v>
      </c>
      <c r="G1647" s="225" t="s">
        <v>89</v>
      </c>
      <c r="H1647" s="225" t="s">
        <v>90</v>
      </c>
      <c r="I1647" s="270" t="s">
        <v>91</v>
      </c>
      <c r="J1647" s="18" t="s">
        <v>92</v>
      </c>
    </row>
    <row r="1648" spans="1:10" ht="16.5" customHeight="1">
      <c r="A1648" s="64"/>
      <c r="B1648" s="64" t="s">
        <v>664</v>
      </c>
      <c r="C1648" s="63">
        <v>1</v>
      </c>
      <c r="D1648" s="63">
        <v>0</v>
      </c>
      <c r="E1648" s="63">
        <v>0</v>
      </c>
      <c r="F1648" s="65">
        <v>0</v>
      </c>
      <c r="G1648" s="65">
        <v>0</v>
      </c>
      <c r="H1648" s="65">
        <v>24.18</v>
      </c>
      <c r="I1648" s="107">
        <f t="shared" si="186"/>
        <v>24.18</v>
      </c>
      <c r="J1648" s="77">
        <v>1</v>
      </c>
    </row>
    <row r="1649" spans="1:10" ht="16.5" customHeight="1">
      <c r="A1649" s="64"/>
      <c r="B1649" s="64" t="s">
        <v>315</v>
      </c>
      <c r="C1649" s="63">
        <v>9</v>
      </c>
      <c r="D1649" s="63">
        <v>172</v>
      </c>
      <c r="E1649" s="63">
        <v>48</v>
      </c>
      <c r="F1649" s="65">
        <v>21</v>
      </c>
      <c r="G1649" s="65">
        <v>1425</v>
      </c>
      <c r="H1649" s="65">
        <v>40</v>
      </c>
      <c r="I1649" s="107">
        <f>SUM(F1649:H1649)</f>
        <v>1486</v>
      </c>
      <c r="J1649" s="77">
        <v>1</v>
      </c>
    </row>
    <row r="1650" spans="1:10" ht="16.5" customHeight="1">
      <c r="A1650" s="94"/>
      <c r="B1650" s="94" t="s">
        <v>317</v>
      </c>
      <c r="C1650" s="70">
        <v>8</v>
      </c>
      <c r="D1650" s="70">
        <v>188</v>
      </c>
      <c r="E1650" s="70">
        <v>10</v>
      </c>
      <c r="F1650" s="71">
        <v>22</v>
      </c>
      <c r="G1650" s="71">
        <v>1142.52</v>
      </c>
      <c r="H1650" s="71">
        <v>162.8</v>
      </c>
      <c r="I1650" s="107">
        <f t="shared" si="186"/>
        <v>1327.32</v>
      </c>
      <c r="J1650" s="77">
        <v>7</v>
      </c>
    </row>
    <row r="1651" spans="1:10" ht="16.5" customHeight="1">
      <c r="A1651" s="791" t="s">
        <v>629</v>
      </c>
      <c r="B1651" s="791"/>
      <c r="C1651" s="138">
        <f aca="true" t="shared" si="187" ref="C1651:J1651">SUM(C1628:C1650)</f>
        <v>575</v>
      </c>
      <c r="D1651" s="138">
        <f t="shared" si="187"/>
        <v>9663</v>
      </c>
      <c r="E1651" s="138">
        <f t="shared" si="187"/>
        <v>2828</v>
      </c>
      <c r="F1651" s="336">
        <f t="shared" si="187"/>
        <v>1582.977</v>
      </c>
      <c r="G1651" s="336">
        <f t="shared" si="187"/>
        <v>265614.74</v>
      </c>
      <c r="H1651" s="336">
        <f t="shared" si="187"/>
        <v>8805.103</v>
      </c>
      <c r="I1651" s="113">
        <f t="shared" si="187"/>
        <v>276002.82</v>
      </c>
      <c r="J1651" s="91">
        <f t="shared" si="187"/>
        <v>293</v>
      </c>
    </row>
    <row r="1652" spans="1:10" ht="12" customHeight="1">
      <c r="A1652" s="47"/>
      <c r="B1652" s="49"/>
      <c r="C1652" s="49"/>
      <c r="D1652" s="49"/>
      <c r="E1652" s="49"/>
      <c r="F1652" s="49"/>
      <c r="G1652" s="49"/>
      <c r="H1652" s="49"/>
      <c r="I1652" s="49"/>
      <c r="J1652" s="52"/>
    </row>
    <row r="1653" spans="1:10" ht="16.5" customHeight="1">
      <c r="A1653" s="808" t="s">
        <v>857</v>
      </c>
      <c r="B1653" s="809"/>
      <c r="C1653" s="809"/>
      <c r="D1653" s="809"/>
      <c r="E1653" s="809"/>
      <c r="F1653" s="809"/>
      <c r="G1653" s="809"/>
      <c r="H1653" s="809"/>
      <c r="I1653" s="793"/>
      <c r="J1653" s="52"/>
    </row>
    <row r="1654" spans="1:10" ht="12" customHeight="1">
      <c r="A1654" s="236"/>
      <c r="B1654" s="237"/>
      <c r="C1654" s="237"/>
      <c r="D1654" s="237"/>
      <c r="E1654" s="237"/>
      <c r="F1654" s="237"/>
      <c r="G1654" s="237"/>
      <c r="H1654" s="237"/>
      <c r="I1654" s="55"/>
      <c r="J1654" s="52"/>
    </row>
    <row r="1655" spans="1:10" ht="16.5" customHeight="1">
      <c r="A1655" s="57" t="s">
        <v>11</v>
      </c>
      <c r="B1655" s="366" t="s">
        <v>138</v>
      </c>
      <c r="C1655" s="57">
        <v>1</v>
      </c>
      <c r="D1655" s="57">
        <v>0</v>
      </c>
      <c r="E1655" s="57">
        <v>1</v>
      </c>
      <c r="F1655" s="140">
        <v>0</v>
      </c>
      <c r="G1655" s="140">
        <v>3.6</v>
      </c>
      <c r="H1655" s="140">
        <v>0</v>
      </c>
      <c r="I1655" s="118">
        <f>SUM(F1655:H1655)</f>
        <v>3.6</v>
      </c>
      <c r="J1655" s="77">
        <v>1</v>
      </c>
    </row>
    <row r="1656" spans="1:10" ht="16.5" customHeight="1">
      <c r="A1656" s="57" t="s">
        <v>12</v>
      </c>
      <c r="B1656" s="58" t="s">
        <v>590</v>
      </c>
      <c r="C1656" s="59">
        <v>2</v>
      </c>
      <c r="D1656" s="59">
        <v>0</v>
      </c>
      <c r="E1656" s="59">
        <v>3</v>
      </c>
      <c r="F1656" s="60">
        <v>0</v>
      </c>
      <c r="G1656" s="60">
        <v>17.3</v>
      </c>
      <c r="H1656" s="306">
        <v>0</v>
      </c>
      <c r="I1656" s="118">
        <f aca="true" t="shared" si="188" ref="I1656:I1670">SUM(F1656:H1656)</f>
        <v>17.3</v>
      </c>
      <c r="J1656" s="77">
        <v>3</v>
      </c>
    </row>
    <row r="1657" spans="1:10" ht="16.5" customHeight="1">
      <c r="A1657" s="103" t="s">
        <v>13</v>
      </c>
      <c r="B1657" s="82" t="s">
        <v>395</v>
      </c>
      <c r="C1657" s="83">
        <v>4</v>
      </c>
      <c r="D1657" s="83">
        <v>0</v>
      </c>
      <c r="E1657" s="83">
        <v>4</v>
      </c>
      <c r="F1657" s="84">
        <v>0</v>
      </c>
      <c r="G1657" s="84">
        <v>5.95</v>
      </c>
      <c r="H1657" s="196">
        <v>0</v>
      </c>
      <c r="I1657" s="108">
        <f t="shared" si="188"/>
        <v>5.95</v>
      </c>
      <c r="J1657" s="77">
        <v>4</v>
      </c>
    </row>
    <row r="1658" spans="1:10" ht="16.5" customHeight="1">
      <c r="A1658" s="63" t="s">
        <v>14</v>
      </c>
      <c r="B1658" s="64" t="s">
        <v>474</v>
      </c>
      <c r="C1658" s="63">
        <v>2</v>
      </c>
      <c r="D1658" s="63">
        <v>0</v>
      </c>
      <c r="E1658" s="63">
        <v>3</v>
      </c>
      <c r="F1658" s="65">
        <v>0</v>
      </c>
      <c r="G1658" s="65">
        <v>1.1</v>
      </c>
      <c r="H1658" s="65">
        <v>0</v>
      </c>
      <c r="I1658" s="107">
        <f t="shared" si="188"/>
        <v>1.1</v>
      </c>
      <c r="J1658" s="77">
        <v>2</v>
      </c>
    </row>
    <row r="1659" spans="1:10" ht="16.5" customHeight="1">
      <c r="A1659" s="63" t="s">
        <v>15</v>
      </c>
      <c r="B1659" s="64" t="s">
        <v>591</v>
      </c>
      <c r="C1659" s="63">
        <v>2</v>
      </c>
      <c r="D1659" s="63">
        <v>0</v>
      </c>
      <c r="E1659" s="63">
        <v>1</v>
      </c>
      <c r="F1659" s="65">
        <v>0</v>
      </c>
      <c r="G1659" s="65">
        <v>2</v>
      </c>
      <c r="H1659" s="65">
        <v>3</v>
      </c>
      <c r="I1659" s="107">
        <f t="shared" si="188"/>
        <v>5</v>
      </c>
      <c r="J1659" s="77">
        <v>2</v>
      </c>
    </row>
    <row r="1660" spans="1:10" ht="16.5" customHeight="1">
      <c r="A1660" s="63" t="s">
        <v>16</v>
      </c>
      <c r="B1660" s="64" t="s">
        <v>475</v>
      </c>
      <c r="C1660" s="63">
        <v>0</v>
      </c>
      <c r="D1660" s="63">
        <v>0</v>
      </c>
      <c r="E1660" s="63">
        <v>1</v>
      </c>
      <c r="F1660" s="65">
        <v>0</v>
      </c>
      <c r="G1660" s="65">
        <v>3.6</v>
      </c>
      <c r="H1660" s="65">
        <v>0</v>
      </c>
      <c r="I1660" s="107">
        <f t="shared" si="188"/>
        <v>3.6</v>
      </c>
      <c r="J1660" s="77">
        <v>1</v>
      </c>
    </row>
    <row r="1661" spans="1:10" ht="31.5" customHeight="1">
      <c r="A1661" s="63" t="s">
        <v>17</v>
      </c>
      <c r="B1661" s="64" t="s">
        <v>592</v>
      </c>
      <c r="C1661" s="63">
        <v>1</v>
      </c>
      <c r="D1661" s="63">
        <v>0</v>
      </c>
      <c r="E1661" s="63">
        <v>5</v>
      </c>
      <c r="F1661" s="65">
        <v>0</v>
      </c>
      <c r="G1661" s="65">
        <v>13</v>
      </c>
      <c r="H1661" s="65">
        <v>0</v>
      </c>
      <c r="I1661" s="314">
        <f t="shared" si="188"/>
        <v>13</v>
      </c>
      <c r="J1661" s="77">
        <v>1</v>
      </c>
    </row>
    <row r="1662" spans="1:10" ht="16.5" customHeight="1">
      <c r="A1662" s="57" t="s">
        <v>10</v>
      </c>
      <c r="B1662" s="58" t="s">
        <v>402</v>
      </c>
      <c r="C1662" s="59">
        <v>1</v>
      </c>
      <c r="D1662" s="59">
        <v>0</v>
      </c>
      <c r="E1662" s="59">
        <v>1</v>
      </c>
      <c r="F1662" s="60">
        <v>0</v>
      </c>
      <c r="G1662" s="60">
        <v>12</v>
      </c>
      <c r="H1662" s="306">
        <v>0</v>
      </c>
      <c r="I1662" s="107">
        <f>SUM(F1662:H1662)</f>
        <v>12</v>
      </c>
      <c r="J1662" s="77">
        <v>1</v>
      </c>
    </row>
    <row r="1663" spans="1:10" ht="16.5" customHeight="1">
      <c r="A1663" s="57" t="s">
        <v>18</v>
      </c>
      <c r="B1663" s="58" t="s">
        <v>593</v>
      </c>
      <c r="C1663" s="59">
        <v>1</v>
      </c>
      <c r="D1663" s="59">
        <v>0</v>
      </c>
      <c r="E1663" s="59">
        <v>0</v>
      </c>
      <c r="F1663" s="60">
        <v>0</v>
      </c>
      <c r="G1663" s="60">
        <v>0</v>
      </c>
      <c r="H1663" s="306">
        <v>2</v>
      </c>
      <c r="I1663" s="107">
        <f t="shared" si="188"/>
        <v>2</v>
      </c>
      <c r="J1663" s="77">
        <v>1</v>
      </c>
    </row>
    <row r="1664" spans="1:10" ht="16.5" customHeight="1">
      <c r="A1664" s="57" t="s">
        <v>23</v>
      </c>
      <c r="B1664" s="58" t="s">
        <v>594</v>
      </c>
      <c r="C1664" s="59">
        <v>0</v>
      </c>
      <c r="D1664" s="59">
        <v>0</v>
      </c>
      <c r="E1664" s="59">
        <v>1</v>
      </c>
      <c r="F1664" s="60">
        <v>0</v>
      </c>
      <c r="G1664" s="60">
        <v>0.3</v>
      </c>
      <c r="H1664" s="306">
        <v>0</v>
      </c>
      <c r="I1664" s="107">
        <f t="shared" si="188"/>
        <v>0.3</v>
      </c>
      <c r="J1664" s="77">
        <v>1</v>
      </c>
    </row>
    <row r="1665" spans="1:10" ht="16.5" customHeight="1">
      <c r="A1665" s="57" t="s">
        <v>21</v>
      </c>
      <c r="B1665" s="58" t="s">
        <v>479</v>
      </c>
      <c r="C1665" s="59">
        <v>5</v>
      </c>
      <c r="D1665" s="59">
        <v>0</v>
      </c>
      <c r="E1665" s="59">
        <v>0</v>
      </c>
      <c r="F1665" s="60">
        <v>0</v>
      </c>
      <c r="G1665" s="60">
        <v>0</v>
      </c>
      <c r="H1665" s="306">
        <v>132.2</v>
      </c>
      <c r="I1665" s="107">
        <f t="shared" si="188"/>
        <v>132.2</v>
      </c>
      <c r="J1665" s="77">
        <v>5</v>
      </c>
    </row>
    <row r="1666" spans="1:10" ht="16.5" customHeight="1">
      <c r="A1666" s="63" t="s">
        <v>19</v>
      </c>
      <c r="B1666" s="64" t="s">
        <v>477</v>
      </c>
      <c r="C1666" s="63">
        <v>4</v>
      </c>
      <c r="D1666" s="63">
        <v>0</v>
      </c>
      <c r="E1666" s="63">
        <v>4</v>
      </c>
      <c r="F1666" s="65">
        <v>0</v>
      </c>
      <c r="G1666" s="65">
        <v>38.7</v>
      </c>
      <c r="H1666" s="65">
        <v>3.5</v>
      </c>
      <c r="I1666" s="107">
        <f t="shared" si="188"/>
        <v>42.2</v>
      </c>
      <c r="J1666" s="77">
        <v>4</v>
      </c>
    </row>
    <row r="1667" spans="1:10" ht="16.5" customHeight="1">
      <c r="A1667" s="63" t="s">
        <v>20</v>
      </c>
      <c r="B1667" s="64" t="s">
        <v>595</v>
      </c>
      <c r="C1667" s="63">
        <v>1</v>
      </c>
      <c r="D1667" s="63">
        <v>0</v>
      </c>
      <c r="E1667" s="63">
        <v>1</v>
      </c>
      <c r="F1667" s="65">
        <v>0</v>
      </c>
      <c r="G1667" s="65">
        <v>0.2</v>
      </c>
      <c r="H1667" s="65">
        <v>0</v>
      </c>
      <c r="I1667" s="107">
        <f t="shared" si="188"/>
        <v>0.2</v>
      </c>
      <c r="J1667" s="77">
        <v>1</v>
      </c>
    </row>
    <row r="1668" spans="1:10" ht="16.5" customHeight="1">
      <c r="A1668" s="63" t="s">
        <v>22</v>
      </c>
      <c r="B1668" s="64" t="s">
        <v>478</v>
      </c>
      <c r="C1668" s="63">
        <v>1</v>
      </c>
      <c r="D1668" s="63">
        <v>0</v>
      </c>
      <c r="E1668" s="63">
        <v>1</v>
      </c>
      <c r="F1668" s="65">
        <v>0</v>
      </c>
      <c r="G1668" s="65">
        <v>2</v>
      </c>
      <c r="H1668" s="65">
        <v>0</v>
      </c>
      <c r="I1668" s="107">
        <f t="shared" si="188"/>
        <v>2</v>
      </c>
      <c r="J1668" s="77">
        <v>1</v>
      </c>
    </row>
    <row r="1669" spans="1:10" ht="16.5" customHeight="1">
      <c r="A1669" s="63"/>
      <c r="B1669" s="64" t="s">
        <v>596</v>
      </c>
      <c r="C1669" s="63">
        <v>1</v>
      </c>
      <c r="D1669" s="63">
        <v>0</v>
      </c>
      <c r="E1669" s="63">
        <v>1</v>
      </c>
      <c r="F1669" s="65">
        <v>0</v>
      </c>
      <c r="G1669" s="65">
        <v>2</v>
      </c>
      <c r="H1669" s="345">
        <v>0</v>
      </c>
      <c r="I1669" s="107">
        <f t="shared" si="188"/>
        <v>2</v>
      </c>
      <c r="J1669" s="77">
        <v>1</v>
      </c>
    </row>
    <row r="1670" spans="1:10" ht="16.5" customHeight="1">
      <c r="A1670" s="94"/>
      <c r="B1670" s="94" t="s">
        <v>597</v>
      </c>
      <c r="C1670" s="70">
        <v>0</v>
      </c>
      <c r="D1670" s="70">
        <v>0</v>
      </c>
      <c r="E1670" s="70">
        <v>6</v>
      </c>
      <c r="F1670" s="71">
        <v>0</v>
      </c>
      <c r="G1670" s="71">
        <v>3.13</v>
      </c>
      <c r="H1670" s="280">
        <v>0</v>
      </c>
      <c r="I1670" s="108">
        <f t="shared" si="188"/>
        <v>3.13</v>
      </c>
      <c r="J1670" s="77">
        <v>2</v>
      </c>
    </row>
    <row r="1671" spans="1:10" ht="16.5" customHeight="1">
      <c r="A1671" s="791" t="s">
        <v>628</v>
      </c>
      <c r="B1671" s="791"/>
      <c r="C1671" s="138">
        <f aca="true" t="shared" si="189" ref="C1671:J1671">SUM(C1655:C1670)</f>
        <v>26</v>
      </c>
      <c r="D1671" s="138">
        <f t="shared" si="189"/>
        <v>0</v>
      </c>
      <c r="E1671" s="138">
        <f t="shared" si="189"/>
        <v>33</v>
      </c>
      <c r="F1671" s="336">
        <f t="shared" si="189"/>
        <v>0</v>
      </c>
      <c r="G1671" s="336">
        <f t="shared" si="189"/>
        <v>104.88000000000001</v>
      </c>
      <c r="H1671" s="336">
        <f t="shared" si="189"/>
        <v>140.7</v>
      </c>
      <c r="I1671" s="113">
        <f t="shared" si="189"/>
        <v>245.57999999999998</v>
      </c>
      <c r="J1671" s="91">
        <f t="shared" si="189"/>
        <v>31</v>
      </c>
    </row>
    <row r="1672" spans="1:10" ht="7.5" customHeight="1">
      <c r="A1672" s="97"/>
      <c r="B1672" s="98"/>
      <c r="C1672" s="98"/>
      <c r="D1672" s="98"/>
      <c r="E1672" s="98"/>
      <c r="F1672" s="239"/>
      <c r="G1672" s="239"/>
      <c r="H1672" s="239"/>
      <c r="I1672" s="240"/>
      <c r="J1672" s="52"/>
    </row>
    <row r="1673" spans="1:10" ht="7.5" customHeight="1">
      <c r="A1673" s="97"/>
      <c r="B1673" s="98"/>
      <c r="C1673" s="98"/>
      <c r="D1673" s="98"/>
      <c r="E1673" s="98"/>
      <c r="F1673" s="239"/>
      <c r="G1673" s="239"/>
      <c r="H1673" s="239"/>
      <c r="I1673" s="240"/>
      <c r="J1673" s="52"/>
    </row>
    <row r="1674" spans="1:10" ht="16.5" customHeight="1">
      <c r="A1674" s="66" t="s">
        <v>4</v>
      </c>
      <c r="B1674" s="66" t="s">
        <v>84</v>
      </c>
      <c r="C1674" s="66" t="s">
        <v>85</v>
      </c>
      <c r="D1674" s="66" t="s">
        <v>86</v>
      </c>
      <c r="E1674" s="66" t="s">
        <v>87</v>
      </c>
      <c r="F1674" s="66" t="s">
        <v>88</v>
      </c>
      <c r="G1674" s="66" t="s">
        <v>89</v>
      </c>
      <c r="H1674" s="66" t="s">
        <v>90</v>
      </c>
      <c r="I1674" s="34" t="s">
        <v>91</v>
      </c>
      <c r="J1674" s="18" t="s">
        <v>92</v>
      </c>
    </row>
    <row r="1675" spans="1:10" ht="9.75" customHeight="1">
      <c r="A1675" s="97"/>
      <c r="B1675" s="98"/>
      <c r="C1675" s="98"/>
      <c r="D1675" s="98"/>
      <c r="E1675" s="98"/>
      <c r="F1675" s="98"/>
      <c r="G1675" s="98"/>
      <c r="H1675" s="98"/>
      <c r="I1675" s="100"/>
      <c r="J1675" s="185"/>
    </row>
    <row r="1676" spans="1:10" ht="18.75">
      <c r="A1676" s="808" t="s">
        <v>796</v>
      </c>
      <c r="B1676" s="809"/>
      <c r="C1676" s="809"/>
      <c r="D1676" s="809"/>
      <c r="E1676" s="809"/>
      <c r="F1676" s="809"/>
      <c r="G1676" s="809"/>
      <c r="H1676" s="809"/>
      <c r="I1676" s="793"/>
      <c r="J1676" s="52"/>
    </row>
    <row r="1677" spans="1:10" ht="6.75" customHeight="1">
      <c r="A1677" s="236"/>
      <c r="B1677" s="237"/>
      <c r="C1677" s="237"/>
      <c r="D1677" s="237"/>
      <c r="E1677" s="237"/>
      <c r="F1677" s="237"/>
      <c r="G1677" s="237"/>
      <c r="H1677" s="237"/>
      <c r="I1677" s="55"/>
      <c r="J1677" s="52"/>
    </row>
    <row r="1678" spans="1:10" ht="16.5" customHeight="1">
      <c r="A1678" s="197" t="s">
        <v>11</v>
      </c>
      <c r="B1678" s="198" t="s">
        <v>404</v>
      </c>
      <c r="C1678" s="200">
        <v>20</v>
      </c>
      <c r="D1678" s="200">
        <v>0</v>
      </c>
      <c r="E1678" s="200">
        <v>3</v>
      </c>
      <c r="F1678" s="215">
        <v>0</v>
      </c>
      <c r="G1678" s="215">
        <v>25</v>
      </c>
      <c r="H1678" s="398">
        <v>110</v>
      </c>
      <c r="I1678" s="128">
        <f aca="true" t="shared" si="190" ref="I1678:I1698">SUM(F1678:H1678)</f>
        <v>135</v>
      </c>
      <c r="J1678" s="77">
        <v>1</v>
      </c>
    </row>
    <row r="1679" spans="1:10" ht="16.5" customHeight="1">
      <c r="A1679" s="216" t="s">
        <v>12</v>
      </c>
      <c r="B1679" s="217" t="s">
        <v>319</v>
      </c>
      <c r="C1679" s="199">
        <v>10</v>
      </c>
      <c r="D1679" s="199">
        <v>0</v>
      </c>
      <c r="E1679" s="199">
        <v>2</v>
      </c>
      <c r="F1679" s="218">
        <v>0</v>
      </c>
      <c r="G1679" s="218">
        <v>1</v>
      </c>
      <c r="H1679" s="335">
        <v>15.7</v>
      </c>
      <c r="I1679" s="126">
        <f t="shared" si="190"/>
        <v>16.7</v>
      </c>
      <c r="J1679" s="77">
        <v>1</v>
      </c>
    </row>
    <row r="1680" spans="1:10" ht="16.5" customHeight="1">
      <c r="A1680" s="197" t="s">
        <v>13</v>
      </c>
      <c r="B1680" s="198" t="s">
        <v>480</v>
      </c>
      <c r="C1680" s="200">
        <v>1</v>
      </c>
      <c r="D1680" s="200">
        <v>0</v>
      </c>
      <c r="E1680" s="200">
        <v>0</v>
      </c>
      <c r="F1680" s="215">
        <v>0</v>
      </c>
      <c r="G1680" s="215">
        <v>0</v>
      </c>
      <c r="H1680" s="398">
        <v>2.4</v>
      </c>
      <c r="I1680" s="126">
        <f t="shared" si="190"/>
        <v>2.4</v>
      </c>
      <c r="J1680" s="77">
        <v>1</v>
      </c>
    </row>
    <row r="1681" spans="1:10" ht="16.5" customHeight="1">
      <c r="A1681" s="192" t="s">
        <v>14</v>
      </c>
      <c r="B1681" s="193" t="s">
        <v>598</v>
      </c>
      <c r="C1681" s="194">
        <v>3</v>
      </c>
      <c r="D1681" s="194">
        <v>0</v>
      </c>
      <c r="E1681" s="194">
        <v>4</v>
      </c>
      <c r="F1681" s="219">
        <v>0</v>
      </c>
      <c r="G1681" s="219">
        <v>116.4</v>
      </c>
      <c r="H1681" s="214">
        <v>7</v>
      </c>
      <c r="I1681" s="129">
        <f t="shared" si="190"/>
        <v>123.4</v>
      </c>
      <c r="J1681" s="77">
        <v>1</v>
      </c>
    </row>
    <row r="1682" spans="1:10" ht="16.5" customHeight="1">
      <c r="A1682" s="63" t="s">
        <v>15</v>
      </c>
      <c r="B1682" s="64" t="s">
        <v>599</v>
      </c>
      <c r="C1682" s="63">
        <v>10</v>
      </c>
      <c r="D1682" s="63">
        <v>0</v>
      </c>
      <c r="E1682" s="63">
        <v>4</v>
      </c>
      <c r="F1682" s="130">
        <v>0</v>
      </c>
      <c r="G1682" s="130">
        <v>7.9</v>
      </c>
      <c r="H1682" s="401">
        <v>10.5</v>
      </c>
      <c r="I1682" s="129">
        <f t="shared" si="190"/>
        <v>18.4</v>
      </c>
      <c r="J1682" s="77">
        <v>1</v>
      </c>
    </row>
    <row r="1683" spans="1:10" ht="16.5" customHeight="1">
      <c r="A1683" s="63" t="s">
        <v>16</v>
      </c>
      <c r="B1683" s="64" t="s">
        <v>320</v>
      </c>
      <c r="C1683" s="63">
        <v>20</v>
      </c>
      <c r="D1683" s="63">
        <v>1</v>
      </c>
      <c r="E1683" s="63">
        <v>5</v>
      </c>
      <c r="F1683" s="130">
        <v>0.49</v>
      </c>
      <c r="G1683" s="130">
        <v>28.22</v>
      </c>
      <c r="H1683" s="401">
        <v>22.33</v>
      </c>
      <c r="I1683" s="129">
        <f t="shared" si="190"/>
        <v>51.03999999999999</v>
      </c>
      <c r="J1683" s="77">
        <v>1</v>
      </c>
    </row>
    <row r="1684" spans="1:10" ht="16.5" customHeight="1">
      <c r="A1684" s="63" t="s">
        <v>17</v>
      </c>
      <c r="B1684" s="64" t="s">
        <v>321</v>
      </c>
      <c r="C1684" s="63">
        <v>5</v>
      </c>
      <c r="D1684" s="63">
        <v>0</v>
      </c>
      <c r="E1684" s="63">
        <v>0</v>
      </c>
      <c r="F1684" s="130">
        <v>0</v>
      </c>
      <c r="G1684" s="130">
        <v>0</v>
      </c>
      <c r="H1684" s="401">
        <v>2.7</v>
      </c>
      <c r="I1684" s="129">
        <f t="shared" si="190"/>
        <v>2.7</v>
      </c>
      <c r="J1684" s="77">
        <v>3</v>
      </c>
    </row>
    <row r="1685" spans="1:10" ht="16.5" customHeight="1">
      <c r="A1685" s="63" t="s">
        <v>10</v>
      </c>
      <c r="B1685" s="64" t="s">
        <v>600</v>
      </c>
      <c r="C1685" s="63">
        <v>2</v>
      </c>
      <c r="D1685" s="63">
        <v>0</v>
      </c>
      <c r="E1685" s="63">
        <v>3</v>
      </c>
      <c r="F1685" s="130">
        <v>0</v>
      </c>
      <c r="G1685" s="130">
        <v>60.4</v>
      </c>
      <c r="H1685" s="401">
        <v>0</v>
      </c>
      <c r="I1685" s="129">
        <f t="shared" si="190"/>
        <v>60.4</v>
      </c>
      <c r="J1685" s="77">
        <v>1</v>
      </c>
    </row>
    <row r="1686" spans="1:10" ht="31.5" customHeight="1">
      <c r="A1686" s="63" t="s">
        <v>18</v>
      </c>
      <c r="B1686" s="64" t="s">
        <v>640</v>
      </c>
      <c r="C1686" s="63">
        <v>25</v>
      </c>
      <c r="D1686" s="63">
        <v>0</v>
      </c>
      <c r="E1686" s="63">
        <v>2</v>
      </c>
      <c r="F1686" s="130">
        <v>0</v>
      </c>
      <c r="G1686" s="130">
        <v>3.2</v>
      </c>
      <c r="H1686" s="401">
        <v>44</v>
      </c>
      <c r="I1686" s="447">
        <f t="shared" si="190"/>
        <v>47.2</v>
      </c>
      <c r="J1686" s="92">
        <v>1</v>
      </c>
    </row>
    <row r="1687" spans="1:10" ht="16.5" customHeight="1">
      <c r="A1687" s="192" t="s">
        <v>23</v>
      </c>
      <c r="B1687" s="193" t="s">
        <v>601</v>
      </c>
      <c r="C1687" s="194">
        <v>6</v>
      </c>
      <c r="D1687" s="194">
        <v>0</v>
      </c>
      <c r="E1687" s="194">
        <v>3</v>
      </c>
      <c r="F1687" s="219">
        <v>0</v>
      </c>
      <c r="G1687" s="219">
        <v>16.52</v>
      </c>
      <c r="H1687" s="214">
        <v>23</v>
      </c>
      <c r="I1687" s="156">
        <f t="shared" si="190"/>
        <v>39.519999999999996</v>
      </c>
      <c r="J1687" s="77">
        <v>8</v>
      </c>
    </row>
    <row r="1688" spans="1:10" ht="16.5" customHeight="1">
      <c r="A1688" s="63" t="s">
        <v>21</v>
      </c>
      <c r="B1688" s="64" t="s">
        <v>602</v>
      </c>
      <c r="C1688" s="63">
        <v>4</v>
      </c>
      <c r="D1688" s="63">
        <v>0</v>
      </c>
      <c r="E1688" s="63">
        <v>2</v>
      </c>
      <c r="F1688" s="130">
        <v>0</v>
      </c>
      <c r="G1688" s="130">
        <v>0.4</v>
      </c>
      <c r="H1688" s="130">
        <v>27.3</v>
      </c>
      <c r="I1688" s="129">
        <f t="shared" si="190"/>
        <v>27.7</v>
      </c>
      <c r="J1688" s="77">
        <v>1</v>
      </c>
    </row>
    <row r="1689" spans="1:10" ht="16.5" customHeight="1">
      <c r="A1689" s="63" t="s">
        <v>19</v>
      </c>
      <c r="B1689" s="64" t="s">
        <v>603</v>
      </c>
      <c r="C1689" s="63">
        <v>2</v>
      </c>
      <c r="D1689" s="63">
        <v>0</v>
      </c>
      <c r="E1689" s="63">
        <v>0</v>
      </c>
      <c r="F1689" s="130">
        <v>0</v>
      </c>
      <c r="G1689" s="130">
        <v>0</v>
      </c>
      <c r="H1689" s="130">
        <v>1.25</v>
      </c>
      <c r="I1689" s="129">
        <f t="shared" si="190"/>
        <v>1.25</v>
      </c>
      <c r="J1689" s="77">
        <v>1</v>
      </c>
    </row>
    <row r="1690" spans="1:10" ht="16.5" customHeight="1">
      <c r="A1690" s="63" t="s">
        <v>20</v>
      </c>
      <c r="B1690" s="64" t="s">
        <v>322</v>
      </c>
      <c r="C1690" s="63">
        <v>9</v>
      </c>
      <c r="D1690" s="63">
        <v>0</v>
      </c>
      <c r="E1690" s="63">
        <v>10</v>
      </c>
      <c r="F1690" s="130">
        <v>0</v>
      </c>
      <c r="G1690" s="130">
        <v>300.6508</v>
      </c>
      <c r="H1690" s="130">
        <v>36.2</v>
      </c>
      <c r="I1690" s="129">
        <f t="shared" si="190"/>
        <v>336.8508</v>
      </c>
      <c r="J1690" s="77">
        <v>17</v>
      </c>
    </row>
    <row r="1691" spans="1:10" ht="16.5" customHeight="1">
      <c r="A1691" s="63" t="s">
        <v>22</v>
      </c>
      <c r="B1691" s="64" t="s">
        <v>323</v>
      </c>
      <c r="C1691" s="63">
        <v>3</v>
      </c>
      <c r="D1691" s="63">
        <v>0</v>
      </c>
      <c r="E1691" s="63">
        <v>11</v>
      </c>
      <c r="F1691" s="130">
        <v>0</v>
      </c>
      <c r="G1691" s="130">
        <v>328.22</v>
      </c>
      <c r="H1691" s="130">
        <v>0.8</v>
      </c>
      <c r="I1691" s="129">
        <f t="shared" si="190"/>
        <v>329.02000000000004</v>
      </c>
      <c r="J1691" s="77">
        <v>1</v>
      </c>
    </row>
    <row r="1692" spans="1:10" ht="16.5" customHeight="1">
      <c r="A1692" s="197" t="s">
        <v>24</v>
      </c>
      <c r="B1692" s="198" t="s">
        <v>324</v>
      </c>
      <c r="C1692" s="200">
        <v>12</v>
      </c>
      <c r="D1692" s="200">
        <v>47</v>
      </c>
      <c r="E1692" s="200">
        <v>11</v>
      </c>
      <c r="F1692" s="215">
        <v>36.965</v>
      </c>
      <c r="G1692" s="215">
        <v>113.26</v>
      </c>
      <c r="H1692" s="398">
        <v>16.32</v>
      </c>
      <c r="I1692" s="430">
        <f t="shared" si="190"/>
        <v>166.54500000000002</v>
      </c>
      <c r="J1692" s="77">
        <v>1</v>
      </c>
    </row>
    <row r="1693" spans="1:10" ht="16.5" customHeight="1">
      <c r="A1693" s="197" t="s">
        <v>26</v>
      </c>
      <c r="B1693" s="198" t="s">
        <v>405</v>
      </c>
      <c r="C1693" s="200">
        <v>12</v>
      </c>
      <c r="D1693" s="200">
        <v>20</v>
      </c>
      <c r="E1693" s="200">
        <v>7</v>
      </c>
      <c r="F1693" s="215">
        <v>0.3</v>
      </c>
      <c r="G1693" s="215">
        <v>3.483</v>
      </c>
      <c r="H1693" s="398">
        <v>297.36</v>
      </c>
      <c r="I1693" s="129">
        <f t="shared" si="190"/>
        <v>301.14300000000003</v>
      </c>
      <c r="J1693" s="77">
        <v>1</v>
      </c>
    </row>
    <row r="1694" spans="1:10" ht="16.5" customHeight="1">
      <c r="A1694" s="216" t="s">
        <v>27</v>
      </c>
      <c r="B1694" s="217" t="s">
        <v>325</v>
      </c>
      <c r="C1694" s="199">
        <v>24</v>
      </c>
      <c r="D1694" s="199">
        <v>0</v>
      </c>
      <c r="E1694" s="199">
        <v>24</v>
      </c>
      <c r="F1694" s="218">
        <v>0</v>
      </c>
      <c r="G1694" s="218">
        <v>636.21</v>
      </c>
      <c r="H1694" s="335">
        <v>17.86</v>
      </c>
      <c r="I1694" s="129">
        <f t="shared" si="190"/>
        <v>654.07</v>
      </c>
      <c r="J1694" s="77">
        <v>1</v>
      </c>
    </row>
    <row r="1695" spans="1:10" ht="16.5" customHeight="1">
      <c r="A1695" s="63" t="s">
        <v>28</v>
      </c>
      <c r="B1695" s="64" t="s">
        <v>326</v>
      </c>
      <c r="C1695" s="63">
        <v>6</v>
      </c>
      <c r="D1695" s="63">
        <v>0</v>
      </c>
      <c r="E1695" s="63">
        <v>2</v>
      </c>
      <c r="F1695" s="130">
        <v>0</v>
      </c>
      <c r="G1695" s="130">
        <v>629</v>
      </c>
      <c r="H1695" s="130">
        <v>14</v>
      </c>
      <c r="I1695" s="129">
        <f t="shared" si="190"/>
        <v>643</v>
      </c>
      <c r="J1695" s="77">
        <v>1</v>
      </c>
    </row>
    <row r="1696" spans="1:10" ht="16.5" customHeight="1">
      <c r="A1696" s="63" t="s">
        <v>29</v>
      </c>
      <c r="B1696" s="64" t="s">
        <v>327</v>
      </c>
      <c r="C1696" s="63">
        <v>19</v>
      </c>
      <c r="D1696" s="63">
        <v>0</v>
      </c>
      <c r="E1696" s="63">
        <v>4</v>
      </c>
      <c r="F1696" s="130">
        <v>0</v>
      </c>
      <c r="G1696" s="130">
        <v>161.52</v>
      </c>
      <c r="H1696" s="130">
        <v>46</v>
      </c>
      <c r="I1696" s="129">
        <f t="shared" si="190"/>
        <v>207.52</v>
      </c>
      <c r="J1696" s="77">
        <v>8</v>
      </c>
    </row>
    <row r="1697" spans="1:10" ht="16.5" customHeight="1">
      <c r="A1697" s="63" t="s">
        <v>30</v>
      </c>
      <c r="B1697" s="64" t="s">
        <v>328</v>
      </c>
      <c r="C1697" s="63">
        <v>20</v>
      </c>
      <c r="D1697" s="63">
        <v>0</v>
      </c>
      <c r="E1697" s="63">
        <v>6</v>
      </c>
      <c r="F1697" s="130">
        <v>0</v>
      </c>
      <c r="G1697" s="130">
        <v>52.2</v>
      </c>
      <c r="H1697" s="130">
        <v>126.9</v>
      </c>
      <c r="I1697" s="126">
        <f t="shared" si="190"/>
        <v>179.10000000000002</v>
      </c>
      <c r="J1697" s="77">
        <v>1</v>
      </c>
    </row>
    <row r="1698" spans="1:10" ht="16.5" customHeight="1">
      <c r="A1698" s="64"/>
      <c r="B1698" s="64" t="s">
        <v>329</v>
      </c>
      <c r="C1698" s="63">
        <v>1</v>
      </c>
      <c r="D1698" s="63">
        <v>0</v>
      </c>
      <c r="E1698" s="63">
        <v>4</v>
      </c>
      <c r="F1698" s="130">
        <v>0</v>
      </c>
      <c r="G1698" s="130">
        <v>6.75</v>
      </c>
      <c r="H1698" s="130">
        <v>10</v>
      </c>
      <c r="I1698" s="126">
        <f t="shared" si="190"/>
        <v>16.75</v>
      </c>
      <c r="J1698" s="77">
        <v>4</v>
      </c>
    </row>
    <row r="1699" spans="1:10" ht="16.5" customHeight="1">
      <c r="A1699" s="806" t="s">
        <v>628</v>
      </c>
      <c r="B1699" s="807"/>
      <c r="C1699" s="226">
        <f aca="true" t="shared" si="191" ref="C1699:J1699">SUM(C1678:C1698)</f>
        <v>214</v>
      </c>
      <c r="D1699" s="226">
        <f t="shared" si="191"/>
        <v>68</v>
      </c>
      <c r="E1699" s="226">
        <f t="shared" si="191"/>
        <v>107</v>
      </c>
      <c r="F1699" s="448">
        <f t="shared" si="191"/>
        <v>37.755</v>
      </c>
      <c r="G1699" s="448">
        <f t="shared" si="191"/>
        <v>2490.3338</v>
      </c>
      <c r="H1699" s="449">
        <f t="shared" si="191"/>
        <v>831.62</v>
      </c>
      <c r="I1699" s="134">
        <f t="shared" si="191"/>
        <v>3359.7088</v>
      </c>
      <c r="J1699" s="77">
        <f t="shared" si="191"/>
        <v>56</v>
      </c>
    </row>
    <row r="1700" spans="1:10" ht="12" customHeight="1">
      <c r="A1700" s="53"/>
      <c r="B1700" s="53"/>
      <c r="C1700" s="53"/>
      <c r="D1700" s="53"/>
      <c r="E1700" s="53"/>
      <c r="F1700" s="53"/>
      <c r="G1700" s="53"/>
      <c r="H1700" s="53"/>
      <c r="I1700" s="53"/>
      <c r="J1700" s="142"/>
    </row>
    <row r="1701" spans="1:10" ht="16.5" customHeight="1">
      <c r="A1701" s="66" t="s">
        <v>4</v>
      </c>
      <c r="B1701" s="66" t="s">
        <v>84</v>
      </c>
      <c r="C1701" s="66" t="s">
        <v>85</v>
      </c>
      <c r="D1701" s="66" t="s">
        <v>86</v>
      </c>
      <c r="E1701" s="66" t="s">
        <v>87</v>
      </c>
      <c r="F1701" s="66" t="s">
        <v>88</v>
      </c>
      <c r="G1701" s="66" t="s">
        <v>89</v>
      </c>
      <c r="H1701" s="66" t="s">
        <v>90</v>
      </c>
      <c r="I1701" s="34" t="s">
        <v>91</v>
      </c>
      <c r="J1701" s="18" t="s">
        <v>92</v>
      </c>
    </row>
    <row r="1702" spans="1:10" ht="9" customHeight="1">
      <c r="A1702" s="51"/>
      <c r="B1702" s="53"/>
      <c r="C1702" s="53"/>
      <c r="D1702" s="53"/>
      <c r="E1702" s="53"/>
      <c r="F1702" s="53"/>
      <c r="G1702" s="53"/>
      <c r="H1702" s="53"/>
      <c r="I1702" s="53"/>
      <c r="J1702" s="52"/>
    </row>
    <row r="1703" spans="1:10" ht="18.75">
      <c r="A1703" s="808" t="s">
        <v>797</v>
      </c>
      <c r="B1703" s="809"/>
      <c r="C1703" s="809"/>
      <c r="D1703" s="809"/>
      <c r="E1703" s="809"/>
      <c r="F1703" s="809"/>
      <c r="G1703" s="809"/>
      <c r="H1703" s="809"/>
      <c r="I1703" s="793"/>
      <c r="J1703" s="52"/>
    </row>
    <row r="1704" spans="1:10" ht="8.25" customHeight="1">
      <c r="A1704" s="236"/>
      <c r="B1704" s="237"/>
      <c r="C1704" s="237"/>
      <c r="D1704" s="237"/>
      <c r="E1704" s="237"/>
      <c r="F1704" s="237"/>
      <c r="G1704" s="237"/>
      <c r="H1704" s="237"/>
      <c r="I1704" s="392"/>
      <c r="J1704" s="52"/>
    </row>
    <row r="1705" spans="1:10" ht="16.5" customHeight="1">
      <c r="A1705" s="63" t="s">
        <v>11</v>
      </c>
      <c r="B1705" s="206" t="s">
        <v>330</v>
      </c>
      <c r="C1705" s="63">
        <v>13</v>
      </c>
      <c r="D1705" s="63">
        <v>0</v>
      </c>
      <c r="E1705" s="63">
        <v>14</v>
      </c>
      <c r="F1705" s="65">
        <v>0</v>
      </c>
      <c r="G1705" s="65">
        <v>11.7</v>
      </c>
      <c r="H1705" s="65">
        <v>10.41</v>
      </c>
      <c r="I1705" s="308">
        <f aca="true" t="shared" si="192" ref="I1705:I1735">SUM(F1705:H1705)</f>
        <v>22.11</v>
      </c>
      <c r="J1705" s="369"/>
    </row>
    <row r="1706" spans="1:10" ht="16.5" customHeight="1">
      <c r="A1706" s="192" t="s">
        <v>12</v>
      </c>
      <c r="B1706" s="193" t="s">
        <v>331</v>
      </c>
      <c r="C1706" s="194">
        <v>1</v>
      </c>
      <c r="D1706" s="194">
        <v>0</v>
      </c>
      <c r="E1706" s="194">
        <v>1</v>
      </c>
      <c r="F1706" s="195">
        <v>0</v>
      </c>
      <c r="G1706" s="195">
        <v>0.9</v>
      </c>
      <c r="H1706" s="196">
        <v>0</v>
      </c>
      <c r="I1706" s="118">
        <f t="shared" si="192"/>
        <v>0.9</v>
      </c>
      <c r="J1706" s="431"/>
    </row>
    <row r="1707" spans="1:10" ht="16.5" customHeight="1">
      <c r="A1707" s="63" t="s">
        <v>13</v>
      </c>
      <c r="B1707" s="64" t="s">
        <v>604</v>
      </c>
      <c r="C1707" s="63">
        <v>3</v>
      </c>
      <c r="D1707" s="63">
        <v>0</v>
      </c>
      <c r="E1707" s="63">
        <v>7</v>
      </c>
      <c r="F1707" s="65">
        <v>0</v>
      </c>
      <c r="G1707" s="65">
        <v>12.2</v>
      </c>
      <c r="H1707" s="345">
        <v>0</v>
      </c>
      <c r="I1707" s="107">
        <f t="shared" si="192"/>
        <v>12.2</v>
      </c>
      <c r="J1707" s="431"/>
    </row>
    <row r="1708" spans="1:10" ht="16.5" customHeight="1">
      <c r="A1708" s="63" t="s">
        <v>14</v>
      </c>
      <c r="B1708" s="64" t="s">
        <v>332</v>
      </c>
      <c r="C1708" s="63">
        <v>3</v>
      </c>
      <c r="D1708" s="63">
        <v>0</v>
      </c>
      <c r="E1708" s="63">
        <v>3</v>
      </c>
      <c r="F1708" s="65">
        <v>0</v>
      </c>
      <c r="G1708" s="65">
        <v>1.54</v>
      </c>
      <c r="H1708" s="345">
        <v>2.4</v>
      </c>
      <c r="I1708" s="107">
        <f t="shared" si="192"/>
        <v>3.94</v>
      </c>
      <c r="J1708" s="431"/>
    </row>
    <row r="1709" spans="1:10" ht="16.5" customHeight="1">
      <c r="A1709" s="192" t="s">
        <v>15</v>
      </c>
      <c r="B1709" s="193" t="s">
        <v>605</v>
      </c>
      <c r="C1709" s="194">
        <v>9</v>
      </c>
      <c r="D1709" s="194">
        <v>0</v>
      </c>
      <c r="E1709" s="194">
        <v>5</v>
      </c>
      <c r="F1709" s="195">
        <v>0</v>
      </c>
      <c r="G1709" s="195">
        <v>220.76</v>
      </c>
      <c r="H1709" s="196">
        <v>2.62</v>
      </c>
      <c r="I1709" s="107">
        <f t="shared" si="192"/>
        <v>223.38</v>
      </c>
      <c r="J1709" s="431"/>
    </row>
    <row r="1710" spans="1:10" ht="16.5" customHeight="1">
      <c r="A1710" s="63" t="s">
        <v>16</v>
      </c>
      <c r="B1710" s="64" t="s">
        <v>333</v>
      </c>
      <c r="C1710" s="63">
        <v>12</v>
      </c>
      <c r="D1710" s="63">
        <v>0</v>
      </c>
      <c r="E1710" s="63">
        <v>12</v>
      </c>
      <c r="F1710" s="65">
        <v>0</v>
      </c>
      <c r="G1710" s="65">
        <v>4.5</v>
      </c>
      <c r="H1710" s="345">
        <v>2.4</v>
      </c>
      <c r="I1710" s="107">
        <f t="shared" si="192"/>
        <v>6.9</v>
      </c>
      <c r="J1710" s="431"/>
    </row>
    <row r="1711" spans="1:10" ht="16.5" customHeight="1">
      <c r="A1711" s="63" t="s">
        <v>17</v>
      </c>
      <c r="B1711" s="64" t="s">
        <v>606</v>
      </c>
      <c r="C1711" s="63">
        <v>2</v>
      </c>
      <c r="D1711" s="63">
        <v>0</v>
      </c>
      <c r="E1711" s="63">
        <v>2</v>
      </c>
      <c r="F1711" s="65">
        <v>0</v>
      </c>
      <c r="G1711" s="65">
        <v>1.5</v>
      </c>
      <c r="H1711" s="345">
        <v>0</v>
      </c>
      <c r="I1711" s="308">
        <f t="shared" si="192"/>
        <v>1.5</v>
      </c>
      <c r="J1711" s="431"/>
    </row>
    <row r="1712" spans="1:10" ht="16.5" customHeight="1">
      <c r="A1712" s="63" t="s">
        <v>10</v>
      </c>
      <c r="B1712" s="64" t="s">
        <v>483</v>
      </c>
      <c r="C1712" s="63">
        <v>1</v>
      </c>
      <c r="D1712" s="63">
        <v>0</v>
      </c>
      <c r="E1712" s="63">
        <v>3</v>
      </c>
      <c r="F1712" s="65">
        <v>0</v>
      </c>
      <c r="G1712" s="65">
        <v>733</v>
      </c>
      <c r="H1712" s="345">
        <v>20</v>
      </c>
      <c r="I1712" s="107">
        <f t="shared" si="192"/>
        <v>753</v>
      </c>
      <c r="J1712" s="431"/>
    </row>
    <row r="1713" spans="1:10" ht="16.5" customHeight="1">
      <c r="A1713" s="63" t="s">
        <v>18</v>
      </c>
      <c r="B1713" s="64" t="s">
        <v>484</v>
      </c>
      <c r="C1713" s="63">
        <v>1</v>
      </c>
      <c r="D1713" s="63">
        <v>0</v>
      </c>
      <c r="E1713" s="63">
        <v>1</v>
      </c>
      <c r="F1713" s="65">
        <v>0</v>
      </c>
      <c r="G1713" s="65">
        <v>0.1</v>
      </c>
      <c r="H1713" s="345">
        <v>0</v>
      </c>
      <c r="I1713" s="107">
        <f t="shared" si="192"/>
        <v>0.1</v>
      </c>
      <c r="J1713" s="431"/>
    </row>
    <row r="1714" spans="1:10" ht="16.5" customHeight="1">
      <c r="A1714" s="63" t="s">
        <v>23</v>
      </c>
      <c r="B1714" s="64" t="s">
        <v>334</v>
      </c>
      <c r="C1714" s="63">
        <v>11</v>
      </c>
      <c r="D1714" s="63">
        <v>0</v>
      </c>
      <c r="E1714" s="63">
        <v>5</v>
      </c>
      <c r="F1714" s="65">
        <v>0</v>
      </c>
      <c r="G1714" s="65">
        <v>289.52</v>
      </c>
      <c r="H1714" s="345">
        <v>5.15</v>
      </c>
      <c r="I1714" s="107">
        <f t="shared" si="192"/>
        <v>294.66999999999996</v>
      </c>
      <c r="J1714" s="431"/>
    </row>
    <row r="1715" spans="1:10" ht="31.5" customHeight="1">
      <c r="A1715" s="63" t="s">
        <v>21</v>
      </c>
      <c r="B1715" s="64" t="s">
        <v>607</v>
      </c>
      <c r="C1715" s="63">
        <v>3</v>
      </c>
      <c r="D1715" s="63">
        <v>1</v>
      </c>
      <c r="E1715" s="63">
        <v>3</v>
      </c>
      <c r="F1715" s="65">
        <v>0.02</v>
      </c>
      <c r="G1715" s="65">
        <v>123.01</v>
      </c>
      <c r="H1715" s="345">
        <v>0</v>
      </c>
      <c r="I1715" s="314">
        <f t="shared" si="192"/>
        <v>123.03</v>
      </c>
      <c r="J1715" s="431"/>
    </row>
    <row r="1716" spans="1:10" ht="16.5" customHeight="1">
      <c r="A1716" s="70" t="s">
        <v>19</v>
      </c>
      <c r="B1716" s="94" t="s">
        <v>335</v>
      </c>
      <c r="C1716" s="70">
        <v>6</v>
      </c>
      <c r="D1716" s="70">
        <v>0</v>
      </c>
      <c r="E1716" s="70">
        <v>6</v>
      </c>
      <c r="F1716" s="71">
        <v>0</v>
      </c>
      <c r="G1716" s="71">
        <v>4.2</v>
      </c>
      <c r="H1716" s="280">
        <v>1.7</v>
      </c>
      <c r="I1716" s="108">
        <f t="shared" si="192"/>
        <v>5.9</v>
      </c>
      <c r="J1716" s="431"/>
    </row>
    <row r="1717" spans="1:10" ht="16.5" customHeight="1">
      <c r="A1717" s="63" t="s">
        <v>20</v>
      </c>
      <c r="B1717" s="64" t="s">
        <v>337</v>
      </c>
      <c r="C1717" s="63">
        <v>13</v>
      </c>
      <c r="D1717" s="63">
        <v>0</v>
      </c>
      <c r="E1717" s="63">
        <v>13</v>
      </c>
      <c r="F1717" s="65">
        <v>0</v>
      </c>
      <c r="G1717" s="65">
        <v>20.428</v>
      </c>
      <c r="H1717" s="345">
        <v>282.8</v>
      </c>
      <c r="I1717" s="107">
        <f t="shared" si="192"/>
        <v>303.228</v>
      </c>
      <c r="J1717" s="431"/>
    </row>
    <row r="1718" spans="1:10" ht="16.5" customHeight="1">
      <c r="A1718" s="63" t="s">
        <v>22</v>
      </c>
      <c r="B1718" s="64" t="s">
        <v>486</v>
      </c>
      <c r="C1718" s="63">
        <v>8</v>
      </c>
      <c r="D1718" s="63">
        <v>0</v>
      </c>
      <c r="E1718" s="63">
        <v>8</v>
      </c>
      <c r="F1718" s="65">
        <v>0</v>
      </c>
      <c r="G1718" s="65">
        <v>0</v>
      </c>
      <c r="H1718" s="65">
        <v>13.5</v>
      </c>
      <c r="I1718" s="107">
        <f t="shared" si="192"/>
        <v>13.5</v>
      </c>
      <c r="J1718" s="370">
        <v>1</v>
      </c>
    </row>
    <row r="1719" spans="1:10" ht="16.5" customHeight="1">
      <c r="A1719" s="63" t="s">
        <v>24</v>
      </c>
      <c r="B1719" s="64" t="s">
        <v>721</v>
      </c>
      <c r="C1719" s="63">
        <v>1</v>
      </c>
      <c r="D1719" s="63">
        <v>0</v>
      </c>
      <c r="E1719" s="63">
        <v>1</v>
      </c>
      <c r="F1719" s="65">
        <v>0</v>
      </c>
      <c r="G1719" s="65">
        <v>0.01</v>
      </c>
      <c r="H1719" s="65">
        <v>0</v>
      </c>
      <c r="I1719" s="308">
        <f>SUM(F1719:H1719)</f>
        <v>0.01</v>
      </c>
      <c r="J1719" s="370"/>
    </row>
    <row r="1720" spans="1:10" ht="16.5" customHeight="1">
      <c r="A1720" s="63" t="s">
        <v>26</v>
      </c>
      <c r="B1720" s="64" t="s">
        <v>488</v>
      </c>
      <c r="C1720" s="63">
        <v>2</v>
      </c>
      <c r="D1720" s="63">
        <v>0</v>
      </c>
      <c r="E1720" s="63">
        <v>2</v>
      </c>
      <c r="F1720" s="65">
        <v>0</v>
      </c>
      <c r="G1720" s="65">
        <v>0.4</v>
      </c>
      <c r="H1720" s="65">
        <v>0.1</v>
      </c>
      <c r="I1720" s="107">
        <f t="shared" si="192"/>
        <v>0.5</v>
      </c>
      <c r="J1720" s="431"/>
    </row>
    <row r="1721" spans="1:10" ht="16.5" customHeight="1">
      <c r="A1721" s="63" t="s">
        <v>27</v>
      </c>
      <c r="B1721" s="64" t="s">
        <v>608</v>
      </c>
      <c r="C1721" s="63">
        <v>4</v>
      </c>
      <c r="D1721" s="63">
        <v>0</v>
      </c>
      <c r="E1721" s="63">
        <v>7</v>
      </c>
      <c r="F1721" s="65">
        <v>0</v>
      </c>
      <c r="G1721" s="65">
        <v>4.4</v>
      </c>
      <c r="H1721" s="65">
        <v>0.03</v>
      </c>
      <c r="I1721" s="107">
        <f t="shared" si="192"/>
        <v>4.430000000000001</v>
      </c>
      <c r="J1721" s="431"/>
    </row>
    <row r="1722" spans="1:10" ht="16.5" customHeight="1">
      <c r="A1722" s="63" t="s">
        <v>28</v>
      </c>
      <c r="B1722" s="64" t="s">
        <v>652</v>
      </c>
      <c r="C1722" s="63">
        <v>14</v>
      </c>
      <c r="D1722" s="63">
        <v>0</v>
      </c>
      <c r="E1722" s="63">
        <v>14</v>
      </c>
      <c r="F1722" s="65">
        <v>0</v>
      </c>
      <c r="G1722" s="65">
        <v>4.75</v>
      </c>
      <c r="H1722" s="65">
        <v>0</v>
      </c>
      <c r="I1722" s="107">
        <f>SUM(F1722:H1722)</f>
        <v>4.75</v>
      </c>
      <c r="J1722" s="431"/>
    </row>
    <row r="1723" spans="1:10" ht="16.5" customHeight="1">
      <c r="A1723" s="63" t="s">
        <v>29</v>
      </c>
      <c r="B1723" s="64" t="s">
        <v>197</v>
      </c>
      <c r="C1723" s="63">
        <v>10</v>
      </c>
      <c r="D1723" s="63">
        <v>0</v>
      </c>
      <c r="E1723" s="63">
        <v>9</v>
      </c>
      <c r="F1723" s="65">
        <v>0</v>
      </c>
      <c r="G1723" s="65">
        <v>9.79</v>
      </c>
      <c r="H1723" s="65">
        <v>9</v>
      </c>
      <c r="I1723" s="107">
        <f t="shared" si="192"/>
        <v>18.79</v>
      </c>
      <c r="J1723" s="431"/>
    </row>
    <row r="1724" spans="1:10" ht="16.5" customHeight="1">
      <c r="A1724" s="63"/>
      <c r="B1724" s="64" t="s">
        <v>338</v>
      </c>
      <c r="C1724" s="63">
        <v>1</v>
      </c>
      <c r="D1724" s="63">
        <v>0</v>
      </c>
      <c r="E1724" s="63">
        <v>1</v>
      </c>
      <c r="F1724" s="65">
        <v>0</v>
      </c>
      <c r="G1724" s="65">
        <v>2.97</v>
      </c>
      <c r="H1724" s="345">
        <v>0</v>
      </c>
      <c r="I1724" s="308">
        <f t="shared" si="192"/>
        <v>2.97</v>
      </c>
      <c r="J1724" s="431"/>
    </row>
    <row r="1725" spans="1:10" ht="16.5" customHeight="1">
      <c r="A1725" s="63"/>
      <c r="B1725" s="64" t="s">
        <v>636</v>
      </c>
      <c r="C1725" s="63">
        <v>1</v>
      </c>
      <c r="D1725" s="63">
        <v>0</v>
      </c>
      <c r="E1725" s="63">
        <v>1</v>
      </c>
      <c r="F1725" s="65">
        <v>0</v>
      </c>
      <c r="G1725" s="65">
        <v>0.84</v>
      </c>
      <c r="H1725" s="345">
        <v>0</v>
      </c>
      <c r="I1725" s="308">
        <f>SUM(F1725:H1725)</f>
        <v>0.84</v>
      </c>
      <c r="J1725" s="431"/>
    </row>
    <row r="1726" spans="1:10" ht="16.5" customHeight="1">
      <c r="A1726" s="63"/>
      <c r="B1726" s="64" t="s">
        <v>609</v>
      </c>
      <c r="C1726" s="63">
        <v>1</v>
      </c>
      <c r="D1726" s="63">
        <v>0</v>
      </c>
      <c r="E1726" s="63">
        <v>2</v>
      </c>
      <c r="F1726" s="65">
        <v>0</v>
      </c>
      <c r="G1726" s="65">
        <v>4.37</v>
      </c>
      <c r="H1726" s="345">
        <v>0</v>
      </c>
      <c r="I1726" s="107">
        <f t="shared" si="192"/>
        <v>4.37</v>
      </c>
      <c r="J1726" s="431"/>
    </row>
    <row r="1727" spans="1:10" ht="16.5" customHeight="1">
      <c r="A1727" s="63"/>
      <c r="B1727" s="64" t="s">
        <v>610</v>
      </c>
      <c r="C1727" s="63">
        <v>1</v>
      </c>
      <c r="D1727" s="63">
        <v>0</v>
      </c>
      <c r="E1727" s="63">
        <v>1</v>
      </c>
      <c r="F1727" s="65">
        <v>0</v>
      </c>
      <c r="G1727" s="65">
        <v>0.107</v>
      </c>
      <c r="H1727" s="345">
        <v>0</v>
      </c>
      <c r="I1727" s="107">
        <f t="shared" si="192"/>
        <v>0.107</v>
      </c>
      <c r="J1727" s="434"/>
    </row>
    <row r="1728" spans="1:10" s="53" customFormat="1" ht="16.5" customHeight="1">
      <c r="A1728" s="178"/>
      <c r="B1728" s="177"/>
      <c r="C1728" s="178"/>
      <c r="D1728" s="178"/>
      <c r="E1728" s="178"/>
      <c r="F1728" s="196"/>
      <c r="G1728" s="196"/>
      <c r="H1728" s="196"/>
      <c r="I1728" s="264"/>
      <c r="J1728" s="271"/>
    </row>
    <row r="1729" spans="1:10" ht="16.5" customHeight="1">
      <c r="A1729" s="66" t="s">
        <v>4</v>
      </c>
      <c r="B1729" s="66" t="s">
        <v>84</v>
      </c>
      <c r="C1729" s="66" t="s">
        <v>85</v>
      </c>
      <c r="D1729" s="66" t="s">
        <v>86</v>
      </c>
      <c r="E1729" s="66" t="s">
        <v>87</v>
      </c>
      <c r="F1729" s="66" t="s">
        <v>88</v>
      </c>
      <c r="G1729" s="66" t="s">
        <v>89</v>
      </c>
      <c r="H1729" s="66" t="s">
        <v>90</v>
      </c>
      <c r="I1729" s="68" t="s">
        <v>91</v>
      </c>
      <c r="J1729" s="46" t="s">
        <v>92</v>
      </c>
    </row>
    <row r="1730" spans="1:10" ht="16.5" customHeight="1">
      <c r="A1730" s="63"/>
      <c r="B1730" s="64" t="s">
        <v>611</v>
      </c>
      <c r="C1730" s="63">
        <v>1</v>
      </c>
      <c r="D1730" s="63">
        <v>0</v>
      </c>
      <c r="E1730" s="63">
        <v>1</v>
      </c>
      <c r="F1730" s="65">
        <v>0</v>
      </c>
      <c r="G1730" s="65">
        <v>0.12</v>
      </c>
      <c r="H1730" s="345">
        <v>0</v>
      </c>
      <c r="I1730" s="107">
        <f t="shared" si="192"/>
        <v>0.12</v>
      </c>
      <c r="J1730" s="446"/>
    </row>
    <row r="1731" spans="1:10" ht="16.5" customHeight="1">
      <c r="A1731" s="63"/>
      <c r="B1731" s="64" t="s">
        <v>665</v>
      </c>
      <c r="C1731" s="63">
        <v>1</v>
      </c>
      <c r="D1731" s="63">
        <v>0</v>
      </c>
      <c r="E1731" s="63">
        <v>4</v>
      </c>
      <c r="F1731" s="65">
        <v>0</v>
      </c>
      <c r="G1731" s="65">
        <v>13.365</v>
      </c>
      <c r="H1731" s="345">
        <v>0</v>
      </c>
      <c r="I1731" s="107">
        <f t="shared" si="192"/>
        <v>13.365</v>
      </c>
      <c r="J1731" s="431"/>
    </row>
    <row r="1732" spans="1:10" ht="31.5" customHeight="1">
      <c r="A1732" s="70"/>
      <c r="B1732" s="94" t="s">
        <v>612</v>
      </c>
      <c r="C1732" s="70">
        <v>1</v>
      </c>
      <c r="D1732" s="70">
        <v>0</v>
      </c>
      <c r="E1732" s="70">
        <v>2</v>
      </c>
      <c r="F1732" s="71">
        <v>0</v>
      </c>
      <c r="G1732" s="71">
        <v>0.34</v>
      </c>
      <c r="H1732" s="280">
        <v>0</v>
      </c>
      <c r="I1732" s="450">
        <f>SUM(F1732:H1732)</f>
        <v>0.34</v>
      </c>
      <c r="J1732" s="431"/>
    </row>
    <row r="1733" spans="1:10" ht="16.5" customHeight="1">
      <c r="A1733" s="63"/>
      <c r="B1733" s="64" t="s">
        <v>342</v>
      </c>
      <c r="C1733" s="63">
        <v>1</v>
      </c>
      <c r="D1733" s="63">
        <v>0</v>
      </c>
      <c r="E1733" s="63">
        <v>2</v>
      </c>
      <c r="F1733" s="65">
        <v>0</v>
      </c>
      <c r="G1733" s="65">
        <v>7.61</v>
      </c>
      <c r="H1733" s="345">
        <v>2</v>
      </c>
      <c r="I1733" s="107">
        <f t="shared" si="192"/>
        <v>9.61</v>
      </c>
      <c r="J1733" s="431"/>
    </row>
    <row r="1734" spans="1:10" ht="16.5" customHeight="1">
      <c r="A1734" s="63"/>
      <c r="B1734" s="64" t="s">
        <v>613</v>
      </c>
      <c r="C1734" s="63">
        <v>1</v>
      </c>
      <c r="D1734" s="63">
        <v>0</v>
      </c>
      <c r="E1734" s="63">
        <v>7</v>
      </c>
      <c r="F1734" s="65">
        <v>0</v>
      </c>
      <c r="G1734" s="65">
        <v>37.6</v>
      </c>
      <c r="H1734" s="65">
        <v>0</v>
      </c>
      <c r="I1734" s="107">
        <f t="shared" si="192"/>
        <v>37.6</v>
      </c>
      <c r="J1734" s="431"/>
    </row>
    <row r="1735" spans="1:10" ht="16.5" customHeight="1">
      <c r="A1735" s="63"/>
      <c r="B1735" s="64" t="s">
        <v>614</v>
      </c>
      <c r="C1735" s="63">
        <v>1</v>
      </c>
      <c r="D1735" s="63">
        <v>0</v>
      </c>
      <c r="E1735" s="63">
        <v>1</v>
      </c>
      <c r="F1735" s="65">
        <v>0</v>
      </c>
      <c r="G1735" s="65">
        <v>3</v>
      </c>
      <c r="H1735" s="65">
        <v>0</v>
      </c>
      <c r="I1735" s="107">
        <f t="shared" si="192"/>
        <v>3</v>
      </c>
      <c r="J1735" s="431"/>
    </row>
    <row r="1736" spans="1:10" ht="16.5" customHeight="1">
      <c r="A1736" s="63"/>
      <c r="B1736" s="64" t="s">
        <v>722</v>
      </c>
      <c r="C1736" s="63">
        <v>1</v>
      </c>
      <c r="D1736" s="63">
        <v>0</v>
      </c>
      <c r="E1736" s="63">
        <v>1</v>
      </c>
      <c r="F1736" s="65">
        <v>0</v>
      </c>
      <c r="G1736" s="65">
        <v>0.25</v>
      </c>
      <c r="H1736" s="345">
        <v>0</v>
      </c>
      <c r="I1736" s="107">
        <f>SUM(F1736:H1736)</f>
        <v>0.25</v>
      </c>
      <c r="J1736" s="431"/>
    </row>
    <row r="1737" spans="1:10" ht="16.5" customHeight="1">
      <c r="A1737" s="66"/>
      <c r="B1737" s="114" t="s">
        <v>615</v>
      </c>
      <c r="C1737" s="77">
        <v>1</v>
      </c>
      <c r="D1737" s="77">
        <v>0</v>
      </c>
      <c r="E1737" s="77">
        <v>1</v>
      </c>
      <c r="F1737" s="61">
        <v>0</v>
      </c>
      <c r="G1737" s="61">
        <v>1.43</v>
      </c>
      <c r="H1737" s="61">
        <v>0</v>
      </c>
      <c r="I1737" s="107">
        <f>SUM(F1737:H1737)</f>
        <v>1.43</v>
      </c>
      <c r="J1737" s="431"/>
    </row>
    <row r="1738" spans="1:10" ht="16.5" customHeight="1">
      <c r="A1738" s="63"/>
      <c r="B1738" s="64" t="s">
        <v>616</v>
      </c>
      <c r="C1738" s="63">
        <v>1</v>
      </c>
      <c r="D1738" s="63">
        <v>0</v>
      </c>
      <c r="E1738" s="63">
        <v>1</v>
      </c>
      <c r="F1738" s="65">
        <v>0</v>
      </c>
      <c r="G1738" s="65">
        <v>0.53</v>
      </c>
      <c r="H1738" s="65">
        <v>0</v>
      </c>
      <c r="I1738" s="107">
        <f>SUM(F1738:H1738)</f>
        <v>0.53</v>
      </c>
      <c r="J1738" s="431"/>
    </row>
    <row r="1739" spans="1:10" ht="16.5" customHeight="1">
      <c r="A1739" s="63"/>
      <c r="B1739" s="64" t="s">
        <v>617</v>
      </c>
      <c r="C1739" s="63">
        <v>1</v>
      </c>
      <c r="D1739" s="63">
        <v>0</v>
      </c>
      <c r="E1739" s="63">
        <v>25</v>
      </c>
      <c r="F1739" s="65">
        <v>0</v>
      </c>
      <c r="G1739" s="65">
        <v>28.39</v>
      </c>
      <c r="H1739" s="345">
        <v>0.08</v>
      </c>
      <c r="I1739" s="308">
        <f>SUM(F1739:H1739)</f>
        <v>28.47</v>
      </c>
      <c r="J1739" s="434"/>
    </row>
    <row r="1740" spans="1:10" ht="16.5" customHeight="1">
      <c r="A1740" s="811" t="s">
        <v>630</v>
      </c>
      <c r="B1740" s="811"/>
      <c r="C1740" s="367">
        <f aca="true" t="shared" si="193" ref="C1740:J1740">SUM(C1705:C1739)</f>
        <v>131</v>
      </c>
      <c r="D1740" s="367">
        <f t="shared" si="193"/>
        <v>1</v>
      </c>
      <c r="E1740" s="367">
        <f t="shared" si="193"/>
        <v>166</v>
      </c>
      <c r="F1740" s="368">
        <f t="shared" si="193"/>
        <v>0.02</v>
      </c>
      <c r="G1740" s="368">
        <f t="shared" si="193"/>
        <v>1543.6299999999999</v>
      </c>
      <c r="H1740" s="415">
        <f t="shared" si="193"/>
        <v>352.19</v>
      </c>
      <c r="I1740" s="110">
        <f t="shared" si="193"/>
        <v>1895.8399999999995</v>
      </c>
      <c r="J1740" s="373">
        <f t="shared" si="193"/>
        <v>1</v>
      </c>
    </row>
    <row r="1741" spans="1:10" ht="16.5" customHeight="1">
      <c r="A1741" s="47"/>
      <c r="B1741" s="49"/>
      <c r="C1741" s="49"/>
      <c r="D1741" s="49"/>
      <c r="E1741" s="49"/>
      <c r="F1741" s="49"/>
      <c r="G1741" s="49"/>
      <c r="H1741" s="49"/>
      <c r="I1741" s="49"/>
      <c r="J1741" s="52"/>
    </row>
    <row r="1742" spans="1:10" ht="18.75">
      <c r="A1742" s="808" t="s">
        <v>876</v>
      </c>
      <c r="B1742" s="809"/>
      <c r="C1742" s="809"/>
      <c r="D1742" s="809"/>
      <c r="E1742" s="809"/>
      <c r="F1742" s="809"/>
      <c r="G1742" s="809"/>
      <c r="H1742" s="809"/>
      <c r="I1742" s="793"/>
      <c r="J1742" s="52"/>
    </row>
    <row r="1743" spans="1:10" ht="12" customHeight="1">
      <c r="A1743" s="236"/>
      <c r="B1743" s="237"/>
      <c r="C1743" s="237"/>
      <c r="D1743" s="237"/>
      <c r="E1743" s="237"/>
      <c r="F1743" s="237"/>
      <c r="G1743" s="237"/>
      <c r="H1743" s="237"/>
      <c r="I1743" s="55"/>
      <c r="J1743" s="52"/>
    </row>
    <row r="1744" spans="1:10" ht="16.5" customHeight="1">
      <c r="A1744" s="63" t="s">
        <v>11</v>
      </c>
      <c r="B1744" s="64" t="s">
        <v>618</v>
      </c>
      <c r="C1744" s="63">
        <v>3</v>
      </c>
      <c r="D1744" s="63">
        <v>2</v>
      </c>
      <c r="E1744" s="63">
        <v>2</v>
      </c>
      <c r="F1744" s="65">
        <v>35.5</v>
      </c>
      <c r="G1744" s="65">
        <v>4.6</v>
      </c>
      <c r="H1744" s="65">
        <v>0</v>
      </c>
      <c r="I1744" s="107">
        <f aca="true" t="shared" si="194" ref="I1744:I1750">SUM(F1744:H1744)</f>
        <v>40.1</v>
      </c>
      <c r="J1744" s="77">
        <v>3</v>
      </c>
    </row>
    <row r="1745" spans="1:10" s="69" customFormat="1" ht="15.75">
      <c r="A1745" s="77" t="s">
        <v>12</v>
      </c>
      <c r="B1745" s="114" t="s">
        <v>344</v>
      </c>
      <c r="C1745" s="77">
        <v>9</v>
      </c>
      <c r="D1745" s="77">
        <v>0</v>
      </c>
      <c r="E1745" s="77">
        <v>1</v>
      </c>
      <c r="F1745" s="61">
        <v>0</v>
      </c>
      <c r="G1745" s="61">
        <v>0</v>
      </c>
      <c r="H1745" s="61">
        <v>16.2</v>
      </c>
      <c r="I1745" s="107">
        <f t="shared" si="194"/>
        <v>16.2</v>
      </c>
      <c r="J1745" s="77">
        <v>9</v>
      </c>
    </row>
    <row r="1746" spans="1:10" ht="16.5" customHeight="1">
      <c r="A1746" s="63" t="s">
        <v>13</v>
      </c>
      <c r="B1746" s="64" t="s">
        <v>345</v>
      </c>
      <c r="C1746" s="63">
        <v>2</v>
      </c>
      <c r="D1746" s="63">
        <v>15</v>
      </c>
      <c r="E1746" s="63">
        <v>45</v>
      </c>
      <c r="F1746" s="65">
        <v>2.3</v>
      </c>
      <c r="G1746" s="65">
        <v>404.7</v>
      </c>
      <c r="H1746" s="65">
        <v>0</v>
      </c>
      <c r="I1746" s="107">
        <f t="shared" si="194"/>
        <v>407</v>
      </c>
      <c r="J1746" s="77">
        <v>2</v>
      </c>
    </row>
    <row r="1747" spans="1:10" ht="16.5" customHeight="1">
      <c r="A1747" s="70" t="s">
        <v>14</v>
      </c>
      <c r="B1747" s="94" t="s">
        <v>626</v>
      </c>
      <c r="C1747" s="70">
        <v>4</v>
      </c>
      <c r="D1747" s="70">
        <v>0</v>
      </c>
      <c r="E1747" s="70">
        <v>1</v>
      </c>
      <c r="F1747" s="71">
        <v>0</v>
      </c>
      <c r="G1747" s="71">
        <v>0</v>
      </c>
      <c r="H1747" s="280">
        <v>25</v>
      </c>
      <c r="I1747" s="108">
        <f t="shared" si="194"/>
        <v>25</v>
      </c>
      <c r="J1747" s="77">
        <v>4</v>
      </c>
    </row>
    <row r="1748" spans="1:10" ht="16.5" customHeight="1">
      <c r="A1748" s="70" t="s">
        <v>15</v>
      </c>
      <c r="B1748" s="94" t="s">
        <v>346</v>
      </c>
      <c r="C1748" s="70">
        <v>1</v>
      </c>
      <c r="D1748" s="70">
        <v>0</v>
      </c>
      <c r="E1748" s="70">
        <v>5</v>
      </c>
      <c r="F1748" s="71">
        <v>0</v>
      </c>
      <c r="G1748" s="71">
        <v>200</v>
      </c>
      <c r="H1748" s="280">
        <v>0</v>
      </c>
      <c r="I1748" s="108">
        <f t="shared" si="194"/>
        <v>200</v>
      </c>
      <c r="J1748" s="77">
        <v>1</v>
      </c>
    </row>
    <row r="1749" spans="1:10" ht="16.5" customHeight="1">
      <c r="A1749" s="70" t="s">
        <v>16</v>
      </c>
      <c r="B1749" s="94" t="s">
        <v>347</v>
      </c>
      <c r="C1749" s="70">
        <v>11</v>
      </c>
      <c r="D1749" s="70">
        <v>0</v>
      </c>
      <c r="E1749" s="70">
        <v>1</v>
      </c>
      <c r="F1749" s="71">
        <v>0</v>
      </c>
      <c r="G1749" s="71">
        <v>0</v>
      </c>
      <c r="H1749" s="280">
        <v>31.2</v>
      </c>
      <c r="I1749" s="108">
        <f t="shared" si="194"/>
        <v>31.2</v>
      </c>
      <c r="J1749" s="77">
        <v>11</v>
      </c>
    </row>
    <row r="1750" spans="1:10" ht="16.5" customHeight="1">
      <c r="A1750" s="70"/>
      <c r="B1750" s="94" t="s">
        <v>619</v>
      </c>
      <c r="C1750" s="70">
        <v>1</v>
      </c>
      <c r="D1750" s="70">
        <v>0</v>
      </c>
      <c r="E1750" s="70">
        <v>17</v>
      </c>
      <c r="F1750" s="71">
        <v>0</v>
      </c>
      <c r="G1750" s="71">
        <v>81.29</v>
      </c>
      <c r="H1750" s="280">
        <v>3.7</v>
      </c>
      <c r="I1750" s="108">
        <f t="shared" si="194"/>
        <v>84.99000000000001</v>
      </c>
      <c r="J1750" s="77">
        <v>1</v>
      </c>
    </row>
    <row r="1751" spans="1:10" ht="16.5" customHeight="1">
      <c r="A1751" s="791" t="s">
        <v>628</v>
      </c>
      <c r="B1751" s="791"/>
      <c r="C1751" s="138">
        <f aca="true" t="shared" si="195" ref="C1751:J1751">SUM(C1744:C1750)</f>
        <v>31</v>
      </c>
      <c r="D1751" s="138">
        <f t="shared" si="195"/>
        <v>17</v>
      </c>
      <c r="E1751" s="138">
        <f t="shared" si="195"/>
        <v>72</v>
      </c>
      <c r="F1751" s="336">
        <f t="shared" si="195"/>
        <v>37.8</v>
      </c>
      <c r="G1751" s="336">
        <f t="shared" si="195"/>
        <v>690.5899999999999</v>
      </c>
      <c r="H1751" s="336">
        <f t="shared" si="195"/>
        <v>76.10000000000001</v>
      </c>
      <c r="I1751" s="113">
        <f t="shared" si="195"/>
        <v>804.49</v>
      </c>
      <c r="J1751" s="91">
        <f t="shared" si="195"/>
        <v>31</v>
      </c>
    </row>
    <row r="1752" spans="1:10" ht="9.75" customHeight="1">
      <c r="A1752" s="53"/>
      <c r="B1752" s="53"/>
      <c r="C1752" s="53"/>
      <c r="D1752" s="53"/>
      <c r="E1752" s="53"/>
      <c r="F1752" s="53"/>
      <c r="G1752" s="53"/>
      <c r="H1752" s="53"/>
      <c r="I1752" s="53"/>
      <c r="J1752" s="142"/>
    </row>
    <row r="1753" spans="1:10" ht="9.75" customHeight="1">
      <c r="A1753" s="53"/>
      <c r="B1753" s="53"/>
      <c r="C1753" s="53"/>
      <c r="D1753" s="53"/>
      <c r="E1753" s="53"/>
      <c r="F1753" s="53"/>
      <c r="G1753" s="53"/>
      <c r="H1753" s="53"/>
      <c r="I1753" s="53"/>
      <c r="J1753" s="142"/>
    </row>
    <row r="1754" spans="1:10" ht="9.75" customHeight="1">
      <c r="A1754" s="53"/>
      <c r="B1754" s="53"/>
      <c r="C1754" s="53"/>
      <c r="D1754" s="53"/>
      <c r="E1754" s="53"/>
      <c r="F1754" s="53"/>
      <c r="G1754" s="53"/>
      <c r="H1754" s="53"/>
      <c r="I1754" s="53"/>
      <c r="J1754" s="142"/>
    </row>
    <row r="1755" spans="1:10" ht="9.75" customHeight="1">
      <c r="A1755" s="53"/>
      <c r="B1755" s="53"/>
      <c r="C1755" s="53"/>
      <c r="D1755" s="53"/>
      <c r="E1755" s="53"/>
      <c r="F1755" s="53"/>
      <c r="G1755" s="53"/>
      <c r="H1755" s="53"/>
      <c r="I1755" s="53"/>
      <c r="J1755" s="142"/>
    </row>
    <row r="1756" spans="1:10" ht="16.5" customHeight="1">
      <c r="A1756" s="66" t="s">
        <v>4</v>
      </c>
      <c r="B1756" s="66" t="s">
        <v>84</v>
      </c>
      <c r="C1756" s="66" t="s">
        <v>85</v>
      </c>
      <c r="D1756" s="66" t="s">
        <v>86</v>
      </c>
      <c r="E1756" s="66" t="s">
        <v>87</v>
      </c>
      <c r="F1756" s="225" t="s">
        <v>88</v>
      </c>
      <c r="G1756" s="225" t="s">
        <v>89</v>
      </c>
      <c r="H1756" s="225" t="s">
        <v>90</v>
      </c>
      <c r="I1756" s="230" t="s">
        <v>91</v>
      </c>
      <c r="J1756" s="18" t="s">
        <v>92</v>
      </c>
    </row>
    <row r="1757" spans="1:10" ht="9.75" customHeight="1">
      <c r="A1757" s="51"/>
      <c r="B1757" s="53"/>
      <c r="C1757" s="53"/>
      <c r="D1757" s="53"/>
      <c r="E1757" s="53"/>
      <c r="F1757" s="53"/>
      <c r="G1757" s="53"/>
      <c r="H1757" s="53"/>
      <c r="I1757" s="53"/>
      <c r="J1757" s="52"/>
    </row>
    <row r="1758" spans="1:10" ht="22.5" customHeight="1">
      <c r="A1758" s="80"/>
      <c r="B1758" s="792" t="s">
        <v>877</v>
      </c>
      <c r="C1758" s="793"/>
      <c r="D1758" s="793"/>
      <c r="E1758" s="793"/>
      <c r="F1758" s="793"/>
      <c r="G1758" s="793"/>
      <c r="H1758" s="793"/>
      <c r="I1758" s="793"/>
      <c r="J1758" s="52"/>
    </row>
    <row r="1759" spans="1:10" ht="9.75" customHeight="1">
      <c r="A1759" s="51"/>
      <c r="B1759" s="53"/>
      <c r="C1759" s="53"/>
      <c r="D1759" s="53"/>
      <c r="E1759" s="53"/>
      <c r="F1759" s="53"/>
      <c r="G1759" s="53"/>
      <c r="H1759" s="53"/>
      <c r="I1759" s="53"/>
      <c r="J1759" s="56"/>
    </row>
    <row r="1760" spans="1:10" ht="9.75" customHeight="1">
      <c r="A1760" s="161"/>
      <c r="B1760" s="163"/>
      <c r="C1760" s="164"/>
      <c r="D1760" s="164"/>
      <c r="E1760" s="164"/>
      <c r="F1760" s="164"/>
      <c r="G1760" s="164"/>
      <c r="H1760" s="164"/>
      <c r="I1760" s="49"/>
      <c r="J1760" s="52"/>
    </row>
    <row r="1761" spans="1:10" ht="18.75">
      <c r="A1761" s="808" t="s">
        <v>780</v>
      </c>
      <c r="B1761" s="809"/>
      <c r="C1761" s="809"/>
      <c r="D1761" s="809"/>
      <c r="E1761" s="809"/>
      <c r="F1761" s="809"/>
      <c r="G1761" s="809"/>
      <c r="H1761" s="809"/>
      <c r="I1761" s="53"/>
      <c r="J1761" s="52"/>
    </row>
    <row r="1762" spans="1:10" ht="9.75" customHeight="1">
      <c r="A1762" s="236"/>
      <c r="B1762" s="237"/>
      <c r="C1762" s="237"/>
      <c r="D1762" s="237"/>
      <c r="E1762" s="237"/>
      <c r="F1762" s="237"/>
      <c r="G1762" s="237"/>
      <c r="H1762" s="237"/>
      <c r="I1762" s="55"/>
      <c r="J1762" s="52"/>
    </row>
    <row r="1763" spans="1:10" ht="16.5" customHeight="1">
      <c r="A1763" s="57" t="s">
        <v>11</v>
      </c>
      <c r="B1763" s="58" t="s">
        <v>161</v>
      </c>
      <c r="C1763" s="59">
        <v>0</v>
      </c>
      <c r="D1763" s="59">
        <v>0</v>
      </c>
      <c r="E1763" s="59">
        <v>1</v>
      </c>
      <c r="F1763" s="60">
        <v>0</v>
      </c>
      <c r="G1763" s="60">
        <v>153</v>
      </c>
      <c r="H1763" s="306">
        <v>0</v>
      </c>
      <c r="I1763" s="118">
        <f>SUM(F1763:H1763)</f>
        <v>153</v>
      </c>
      <c r="J1763" s="77">
        <v>1</v>
      </c>
    </row>
    <row r="1764" spans="1:10" ht="16.5" customHeight="1">
      <c r="A1764" s="791" t="s">
        <v>628</v>
      </c>
      <c r="B1764" s="791"/>
      <c r="C1764" s="138">
        <f aca="true" t="shared" si="196" ref="C1764:I1764">SUM(C1763:C1763)</f>
        <v>0</v>
      </c>
      <c r="D1764" s="138">
        <f t="shared" si="196"/>
        <v>0</v>
      </c>
      <c r="E1764" s="138">
        <f t="shared" si="196"/>
        <v>1</v>
      </c>
      <c r="F1764" s="336">
        <f t="shared" si="196"/>
        <v>0</v>
      </c>
      <c r="G1764" s="336">
        <f t="shared" si="196"/>
        <v>153</v>
      </c>
      <c r="H1764" s="336">
        <f t="shared" si="196"/>
        <v>0</v>
      </c>
      <c r="I1764" s="113">
        <f t="shared" si="196"/>
        <v>153</v>
      </c>
      <c r="J1764" s="91">
        <f>SUM(J1763)</f>
        <v>1</v>
      </c>
    </row>
    <row r="1765" spans="1:10" ht="9.75" customHeight="1">
      <c r="A1765" s="47"/>
      <c r="B1765" s="49"/>
      <c r="C1765" s="49"/>
      <c r="D1765" s="49"/>
      <c r="E1765" s="49"/>
      <c r="F1765" s="49"/>
      <c r="G1765" s="49"/>
      <c r="H1765" s="49"/>
      <c r="I1765" s="49"/>
      <c r="J1765" s="52"/>
    </row>
    <row r="1766" spans="1:10" ht="18.75">
      <c r="A1766" s="808" t="s">
        <v>878</v>
      </c>
      <c r="B1766" s="809"/>
      <c r="C1766" s="809"/>
      <c r="D1766" s="809"/>
      <c r="E1766" s="809"/>
      <c r="F1766" s="809"/>
      <c r="G1766" s="809"/>
      <c r="H1766" s="809"/>
      <c r="I1766" s="53"/>
      <c r="J1766" s="52"/>
    </row>
    <row r="1767" spans="1:10" ht="9.75" customHeight="1">
      <c r="A1767" s="259"/>
      <c r="B1767" s="223"/>
      <c r="C1767" s="223"/>
      <c r="D1767" s="223"/>
      <c r="E1767" s="223"/>
      <c r="F1767" s="223"/>
      <c r="G1767" s="223"/>
      <c r="H1767" s="223"/>
      <c r="I1767" s="53"/>
      <c r="J1767" s="52"/>
    </row>
    <row r="1768" spans="1:10" ht="16.5" customHeight="1">
      <c r="A1768" s="147" t="s">
        <v>11</v>
      </c>
      <c r="B1768" s="159" t="s">
        <v>188</v>
      </c>
      <c r="C1768" s="147">
        <v>0</v>
      </c>
      <c r="D1768" s="147">
        <v>0</v>
      </c>
      <c r="E1768" s="147">
        <v>1</v>
      </c>
      <c r="F1768" s="362">
        <v>0</v>
      </c>
      <c r="G1768" s="362">
        <v>7.6002</v>
      </c>
      <c r="H1768" s="362">
        <v>0</v>
      </c>
      <c r="I1768" s="125">
        <f>SUM(F1768:H1768)</f>
        <v>7.6002</v>
      </c>
      <c r="J1768" s="77">
        <v>1</v>
      </c>
    </row>
    <row r="1769" spans="1:10" ht="16.5" customHeight="1">
      <c r="A1769" s="192" t="s">
        <v>12</v>
      </c>
      <c r="B1769" s="193" t="s">
        <v>189</v>
      </c>
      <c r="C1769" s="194">
        <v>0</v>
      </c>
      <c r="D1769" s="194">
        <v>0</v>
      </c>
      <c r="E1769" s="194">
        <v>7</v>
      </c>
      <c r="F1769" s="219">
        <v>0</v>
      </c>
      <c r="G1769" s="219">
        <v>685</v>
      </c>
      <c r="H1769" s="214">
        <v>10</v>
      </c>
      <c r="I1769" s="430">
        <f>SUM(G1769:H1769)</f>
        <v>695</v>
      </c>
      <c r="J1769" s="85">
        <v>1</v>
      </c>
    </row>
    <row r="1770" spans="1:10" ht="16.5" customHeight="1">
      <c r="A1770" s="63" t="s">
        <v>13</v>
      </c>
      <c r="B1770" s="64" t="s">
        <v>193</v>
      </c>
      <c r="C1770" s="63">
        <v>25</v>
      </c>
      <c r="D1770" s="63">
        <v>0</v>
      </c>
      <c r="E1770" s="63">
        <v>15</v>
      </c>
      <c r="F1770" s="130">
        <v>0</v>
      </c>
      <c r="G1770" s="130">
        <v>6260</v>
      </c>
      <c r="H1770" s="401">
        <v>0</v>
      </c>
      <c r="I1770" s="129">
        <f>SUM(F1770:H1770)</f>
        <v>6260</v>
      </c>
      <c r="J1770" s="77">
        <v>1</v>
      </c>
    </row>
    <row r="1771" spans="1:10" ht="16.5" customHeight="1">
      <c r="A1771" s="63" t="s">
        <v>14</v>
      </c>
      <c r="B1771" s="64" t="s">
        <v>194</v>
      </c>
      <c r="C1771" s="63">
        <v>0</v>
      </c>
      <c r="D1771" s="63">
        <v>0</v>
      </c>
      <c r="E1771" s="63">
        <v>6</v>
      </c>
      <c r="F1771" s="130">
        <v>0</v>
      </c>
      <c r="G1771" s="130">
        <v>695</v>
      </c>
      <c r="H1771" s="401">
        <v>0</v>
      </c>
      <c r="I1771" s="129">
        <f>SUM(F1771:H1771)</f>
        <v>695</v>
      </c>
      <c r="J1771" s="77">
        <v>1</v>
      </c>
    </row>
    <row r="1772" spans="1:10" ht="16.5" customHeight="1">
      <c r="A1772" s="63" t="s">
        <v>15</v>
      </c>
      <c r="B1772" s="64" t="s">
        <v>196</v>
      </c>
      <c r="C1772" s="63">
        <v>0</v>
      </c>
      <c r="D1772" s="63">
        <v>0</v>
      </c>
      <c r="E1772" s="63">
        <v>5</v>
      </c>
      <c r="F1772" s="130">
        <v>0</v>
      </c>
      <c r="G1772" s="130">
        <v>450</v>
      </c>
      <c r="H1772" s="130">
        <v>0</v>
      </c>
      <c r="I1772" s="129">
        <f>SUM(F1772:H1772)</f>
        <v>450</v>
      </c>
      <c r="J1772" s="77">
        <v>1</v>
      </c>
    </row>
    <row r="1773" spans="1:10" ht="16.5" customHeight="1">
      <c r="A1773" s="63" t="s">
        <v>16</v>
      </c>
      <c r="B1773" s="64" t="s">
        <v>179</v>
      </c>
      <c r="C1773" s="63">
        <v>0</v>
      </c>
      <c r="D1773" s="63">
        <v>0</v>
      </c>
      <c r="E1773" s="63">
        <v>24</v>
      </c>
      <c r="F1773" s="130">
        <v>0</v>
      </c>
      <c r="G1773" s="130">
        <v>16004</v>
      </c>
      <c r="H1773" s="130">
        <v>0</v>
      </c>
      <c r="I1773" s="129">
        <f>SUM(F1773:H1773)</f>
        <v>16004</v>
      </c>
      <c r="J1773" s="77">
        <v>1</v>
      </c>
    </row>
    <row r="1774" spans="1:10" ht="16.5" customHeight="1">
      <c r="A1774" s="811" t="s">
        <v>628</v>
      </c>
      <c r="B1774" s="811"/>
      <c r="C1774" s="367">
        <f aca="true" t="shared" si="197" ref="C1774:J1774">SUM(C1768:C1773)</f>
        <v>25</v>
      </c>
      <c r="D1774" s="367">
        <f t="shared" si="197"/>
        <v>0</v>
      </c>
      <c r="E1774" s="367">
        <f t="shared" si="197"/>
        <v>58</v>
      </c>
      <c r="F1774" s="403">
        <f t="shared" si="197"/>
        <v>0</v>
      </c>
      <c r="G1774" s="403">
        <f t="shared" si="197"/>
        <v>24101.6002</v>
      </c>
      <c r="H1774" s="403">
        <f t="shared" si="197"/>
        <v>10</v>
      </c>
      <c r="I1774" s="405">
        <f t="shared" si="197"/>
        <v>24111.6002</v>
      </c>
      <c r="J1774" s="91">
        <f t="shared" si="197"/>
        <v>6</v>
      </c>
    </row>
    <row r="1775" spans="1:10" ht="12" customHeight="1">
      <c r="A1775" s="161"/>
      <c r="B1775" s="163"/>
      <c r="C1775" s="164"/>
      <c r="D1775" s="164"/>
      <c r="E1775" s="164"/>
      <c r="F1775" s="164"/>
      <c r="G1775" s="164"/>
      <c r="H1775" s="164"/>
      <c r="I1775" s="49"/>
      <c r="J1775" s="52"/>
    </row>
    <row r="1776" spans="1:10" s="36" customFormat="1" ht="17.25" customHeight="1">
      <c r="A1776" s="812" t="s">
        <v>831</v>
      </c>
      <c r="B1776" s="793"/>
      <c r="C1776" s="793"/>
      <c r="D1776" s="793"/>
      <c r="E1776" s="793"/>
      <c r="F1776" s="793"/>
      <c r="G1776" s="793"/>
      <c r="H1776" s="793"/>
      <c r="I1776" s="793"/>
      <c r="J1776" s="52"/>
    </row>
    <row r="1777" spans="1:10" s="36" customFormat="1" ht="12" customHeight="1">
      <c r="A1777" s="166"/>
      <c r="B1777" s="167"/>
      <c r="C1777" s="168"/>
      <c r="D1777" s="168"/>
      <c r="E1777" s="168"/>
      <c r="F1777" s="168"/>
      <c r="G1777" s="168"/>
      <c r="H1777" s="168"/>
      <c r="I1777" s="205"/>
      <c r="J1777" s="52"/>
    </row>
    <row r="1778" spans="1:10" s="36" customFormat="1" ht="16.5" customHeight="1">
      <c r="A1778" s="63" t="s">
        <v>11</v>
      </c>
      <c r="B1778" s="206" t="s">
        <v>451</v>
      </c>
      <c r="C1778" s="63">
        <v>0</v>
      </c>
      <c r="D1778" s="63">
        <v>0</v>
      </c>
      <c r="E1778" s="63">
        <v>1</v>
      </c>
      <c r="F1778" s="65">
        <v>0</v>
      </c>
      <c r="G1778" s="65">
        <v>150</v>
      </c>
      <c r="H1778" s="65">
        <v>0</v>
      </c>
      <c r="I1778" s="107">
        <f>SUM(F1778:H1778)</f>
        <v>150</v>
      </c>
      <c r="J1778" s="77">
        <v>1</v>
      </c>
    </row>
    <row r="1779" spans="1:10" s="36" customFormat="1" ht="16.5" customHeight="1">
      <c r="A1779" s="791" t="s">
        <v>348</v>
      </c>
      <c r="B1779" s="791"/>
      <c r="C1779" s="138">
        <f>SUM(C1778)</f>
        <v>0</v>
      </c>
      <c r="D1779" s="138">
        <f aca="true" t="shared" si="198" ref="D1779:I1779">SUM(D1778)</f>
        <v>0</v>
      </c>
      <c r="E1779" s="138">
        <f t="shared" si="198"/>
        <v>1</v>
      </c>
      <c r="F1779" s="336">
        <f t="shared" si="198"/>
        <v>0</v>
      </c>
      <c r="G1779" s="336">
        <f t="shared" si="198"/>
        <v>150</v>
      </c>
      <c r="H1779" s="336">
        <f t="shared" si="198"/>
        <v>0</v>
      </c>
      <c r="I1779" s="113">
        <f t="shared" si="198"/>
        <v>150</v>
      </c>
      <c r="J1779" s="91">
        <f>SUM(J1778)</f>
        <v>1</v>
      </c>
    </row>
    <row r="1780" spans="1:10" ht="12" customHeight="1">
      <c r="A1780" s="51"/>
      <c r="B1780" s="53"/>
      <c r="C1780" s="53"/>
      <c r="D1780" s="53"/>
      <c r="E1780" s="53"/>
      <c r="F1780" s="53"/>
      <c r="G1780" s="53"/>
      <c r="H1780" s="53"/>
      <c r="I1780" s="53"/>
      <c r="J1780" s="52"/>
    </row>
    <row r="1781" spans="1:10" ht="18.75">
      <c r="A1781" s="796" t="s">
        <v>802</v>
      </c>
      <c r="B1781" s="793"/>
      <c r="C1781" s="793"/>
      <c r="D1781" s="793"/>
      <c r="E1781" s="793"/>
      <c r="F1781" s="793"/>
      <c r="G1781" s="793"/>
      <c r="H1781" s="793"/>
      <c r="I1781" s="793"/>
      <c r="J1781" s="52"/>
    </row>
    <row r="1782" spans="1:10" ht="12" customHeight="1">
      <c r="A1782" s="54"/>
      <c r="B1782" s="55"/>
      <c r="C1782" s="55"/>
      <c r="D1782" s="55"/>
      <c r="E1782" s="55"/>
      <c r="F1782" s="55"/>
      <c r="G1782" s="55"/>
      <c r="H1782" s="55"/>
      <c r="I1782" s="55"/>
      <c r="J1782" s="52"/>
    </row>
    <row r="1783" spans="1:10" ht="15.75">
      <c r="A1783" s="63" t="s">
        <v>11</v>
      </c>
      <c r="B1783" s="64" t="s">
        <v>275</v>
      </c>
      <c r="C1783" s="63">
        <v>1</v>
      </c>
      <c r="D1783" s="63">
        <v>0</v>
      </c>
      <c r="E1783" s="63">
        <v>1</v>
      </c>
      <c r="F1783" s="65">
        <v>0</v>
      </c>
      <c r="G1783" s="65">
        <v>0.5</v>
      </c>
      <c r="H1783" s="65">
        <v>0</v>
      </c>
      <c r="I1783" s="107">
        <v>0.5</v>
      </c>
      <c r="J1783" s="77">
        <v>1</v>
      </c>
    </row>
    <row r="1784" spans="1:10" ht="15.75">
      <c r="A1784" s="64"/>
      <c r="B1784" s="64" t="s">
        <v>620</v>
      </c>
      <c r="C1784" s="63">
        <v>1</v>
      </c>
      <c r="D1784" s="63">
        <v>0</v>
      </c>
      <c r="E1784" s="63">
        <v>3</v>
      </c>
      <c r="F1784" s="65">
        <v>0</v>
      </c>
      <c r="G1784" s="65">
        <v>0.8</v>
      </c>
      <c r="H1784" s="65">
        <v>0</v>
      </c>
      <c r="I1784" s="107">
        <v>0.8</v>
      </c>
      <c r="J1784" s="77">
        <v>1</v>
      </c>
    </row>
    <row r="1785" spans="1:10" ht="18.75">
      <c r="A1785" s="806" t="s">
        <v>628</v>
      </c>
      <c r="B1785" s="824"/>
      <c r="C1785" s="138">
        <f aca="true" t="shared" si="199" ref="C1785:I1785">SUM(C1783:C1784)</f>
        <v>2</v>
      </c>
      <c r="D1785" s="138">
        <f t="shared" si="199"/>
        <v>0</v>
      </c>
      <c r="E1785" s="138">
        <f t="shared" si="199"/>
        <v>4</v>
      </c>
      <c r="F1785" s="336">
        <f t="shared" si="199"/>
        <v>0</v>
      </c>
      <c r="G1785" s="336">
        <f t="shared" si="199"/>
        <v>1.3</v>
      </c>
      <c r="H1785" s="395">
        <f t="shared" si="199"/>
        <v>0</v>
      </c>
      <c r="I1785" s="113">
        <f t="shared" si="199"/>
        <v>1.3</v>
      </c>
      <c r="J1785" s="91">
        <f>SUM(J1783:J1784)</f>
        <v>2</v>
      </c>
    </row>
    <row r="1786" spans="1:10" ht="15.75">
      <c r="A1786" s="66" t="s">
        <v>4</v>
      </c>
      <c r="B1786" s="66" t="s">
        <v>84</v>
      </c>
      <c r="C1786" s="66" t="s">
        <v>85</v>
      </c>
      <c r="D1786" s="66" t="s">
        <v>86</v>
      </c>
      <c r="E1786" s="66" t="s">
        <v>87</v>
      </c>
      <c r="F1786" s="67" t="s">
        <v>88</v>
      </c>
      <c r="G1786" s="67" t="s">
        <v>89</v>
      </c>
      <c r="H1786" s="67" t="s">
        <v>90</v>
      </c>
      <c r="I1786" s="34" t="s">
        <v>91</v>
      </c>
      <c r="J1786" s="18" t="s">
        <v>92</v>
      </c>
    </row>
    <row r="1787" spans="1:10" ht="12" customHeight="1">
      <c r="A1787" s="51"/>
      <c r="B1787" s="53"/>
      <c r="C1787" s="53"/>
      <c r="D1787" s="53"/>
      <c r="E1787" s="53"/>
      <c r="F1787" s="53"/>
      <c r="G1787" s="53"/>
      <c r="H1787" s="53"/>
      <c r="I1787" s="53"/>
      <c r="J1787" s="52"/>
    </row>
    <row r="1788" spans="1:10" ht="18.75">
      <c r="A1788" s="808" t="s">
        <v>879</v>
      </c>
      <c r="B1788" s="809"/>
      <c r="C1788" s="809"/>
      <c r="D1788" s="809"/>
      <c r="E1788" s="809"/>
      <c r="F1788" s="809"/>
      <c r="G1788" s="809"/>
      <c r="H1788" s="809"/>
      <c r="I1788" s="53"/>
      <c r="J1788" s="52"/>
    </row>
    <row r="1789" spans="1:10" ht="12" customHeight="1">
      <c r="A1789" s="236"/>
      <c r="B1789" s="237"/>
      <c r="C1789" s="237"/>
      <c r="D1789" s="237"/>
      <c r="E1789" s="237"/>
      <c r="F1789" s="237"/>
      <c r="G1789" s="237"/>
      <c r="H1789" s="237"/>
      <c r="I1789" s="55"/>
      <c r="J1789" s="52"/>
    </row>
    <row r="1790" spans="1:10" ht="16.5" customHeight="1">
      <c r="A1790" s="211" t="s">
        <v>11</v>
      </c>
      <c r="B1790" s="212" t="s">
        <v>301</v>
      </c>
      <c r="C1790" s="209">
        <v>7</v>
      </c>
      <c r="D1790" s="209">
        <v>0</v>
      </c>
      <c r="E1790" s="209">
        <v>7</v>
      </c>
      <c r="F1790" s="210">
        <v>0</v>
      </c>
      <c r="G1790" s="210">
        <v>3534</v>
      </c>
      <c r="H1790" s="210">
        <v>0</v>
      </c>
      <c r="I1790" s="107">
        <f aca="true" t="shared" si="200" ref="I1790:I1798">SUM(F1790:H1790)</f>
        <v>3534</v>
      </c>
      <c r="J1790" s="77">
        <v>7</v>
      </c>
    </row>
    <row r="1791" spans="1:10" s="93" customFormat="1" ht="31.5" customHeight="1">
      <c r="A1791" s="70" t="s">
        <v>12</v>
      </c>
      <c r="B1791" s="94" t="s">
        <v>621</v>
      </c>
      <c r="C1791" s="70">
        <v>3</v>
      </c>
      <c r="D1791" s="70">
        <v>0</v>
      </c>
      <c r="E1791" s="70">
        <v>2</v>
      </c>
      <c r="F1791" s="71">
        <v>0</v>
      </c>
      <c r="G1791" s="71">
        <v>261.5</v>
      </c>
      <c r="H1791" s="71">
        <v>0</v>
      </c>
      <c r="I1791" s="314">
        <f t="shared" si="200"/>
        <v>261.5</v>
      </c>
      <c r="J1791" s="92">
        <v>2</v>
      </c>
    </row>
    <row r="1792" spans="1:10" ht="16.5" customHeight="1">
      <c r="A1792" s="63" t="s">
        <v>13</v>
      </c>
      <c r="B1792" s="64" t="s">
        <v>304</v>
      </c>
      <c r="C1792" s="63">
        <v>1</v>
      </c>
      <c r="D1792" s="63">
        <v>2</v>
      </c>
      <c r="E1792" s="63">
        <v>0</v>
      </c>
      <c r="F1792" s="65">
        <v>2</v>
      </c>
      <c r="G1792" s="65">
        <v>416.3</v>
      </c>
      <c r="H1792" s="65">
        <v>0</v>
      </c>
      <c r="I1792" s="107">
        <f t="shared" si="200"/>
        <v>418.3</v>
      </c>
      <c r="J1792" s="77">
        <v>1</v>
      </c>
    </row>
    <row r="1793" spans="1:10" ht="16.5" customHeight="1">
      <c r="A1793" s="63" t="s">
        <v>14</v>
      </c>
      <c r="B1793" s="64" t="s">
        <v>305</v>
      </c>
      <c r="C1793" s="63">
        <v>42</v>
      </c>
      <c r="D1793" s="63">
        <v>0</v>
      </c>
      <c r="E1793" s="63">
        <v>24</v>
      </c>
      <c r="F1793" s="65">
        <v>0</v>
      </c>
      <c r="G1793" s="65">
        <v>75649.1</v>
      </c>
      <c r="H1793" s="65">
        <v>134.5</v>
      </c>
      <c r="I1793" s="107">
        <f t="shared" si="200"/>
        <v>75783.6</v>
      </c>
      <c r="J1793" s="77">
        <v>20</v>
      </c>
    </row>
    <row r="1794" spans="1:10" ht="16.5" customHeight="1">
      <c r="A1794" s="63" t="s">
        <v>15</v>
      </c>
      <c r="B1794" s="64" t="s">
        <v>307</v>
      </c>
      <c r="C1794" s="63">
        <v>7</v>
      </c>
      <c r="D1794" s="63">
        <v>0</v>
      </c>
      <c r="E1794" s="63">
        <v>7</v>
      </c>
      <c r="F1794" s="65">
        <v>0</v>
      </c>
      <c r="G1794" s="65">
        <v>5277</v>
      </c>
      <c r="H1794" s="65">
        <v>123</v>
      </c>
      <c r="I1794" s="107">
        <f t="shared" si="200"/>
        <v>5400</v>
      </c>
      <c r="J1794" s="77">
        <v>7</v>
      </c>
    </row>
    <row r="1795" spans="1:10" ht="16.5" customHeight="1">
      <c r="A1795" s="63" t="s">
        <v>16</v>
      </c>
      <c r="B1795" s="64" t="s">
        <v>259</v>
      </c>
      <c r="C1795" s="63">
        <v>0</v>
      </c>
      <c r="D1795" s="63">
        <v>0</v>
      </c>
      <c r="E1795" s="63">
        <v>0</v>
      </c>
      <c r="F1795" s="65">
        <v>0</v>
      </c>
      <c r="G1795" s="65">
        <v>2940</v>
      </c>
      <c r="H1795" s="65">
        <v>0</v>
      </c>
      <c r="I1795" s="107">
        <f t="shared" si="200"/>
        <v>2940</v>
      </c>
      <c r="J1795" s="77">
        <v>15</v>
      </c>
    </row>
    <row r="1796" spans="1:10" ht="16.5" customHeight="1">
      <c r="A1796" s="63" t="s">
        <v>17</v>
      </c>
      <c r="B1796" s="64" t="s">
        <v>308</v>
      </c>
      <c r="C1796" s="63">
        <v>18</v>
      </c>
      <c r="D1796" s="63">
        <v>74</v>
      </c>
      <c r="E1796" s="63">
        <v>28</v>
      </c>
      <c r="F1796" s="65">
        <v>5.1</v>
      </c>
      <c r="G1796" s="65">
        <v>26270.1</v>
      </c>
      <c r="H1796" s="65">
        <v>24.8</v>
      </c>
      <c r="I1796" s="107">
        <f t="shared" si="200"/>
        <v>26299.999999999996</v>
      </c>
      <c r="J1796" s="77">
        <v>12</v>
      </c>
    </row>
    <row r="1797" spans="1:10" ht="16.5" customHeight="1">
      <c r="A1797" s="70" t="s">
        <v>10</v>
      </c>
      <c r="B1797" s="94" t="s">
        <v>309</v>
      </c>
      <c r="C1797" s="70">
        <v>17</v>
      </c>
      <c r="D1797" s="70">
        <v>0</v>
      </c>
      <c r="E1797" s="70">
        <v>27</v>
      </c>
      <c r="F1797" s="71">
        <v>0</v>
      </c>
      <c r="G1797" s="71">
        <v>10066</v>
      </c>
      <c r="H1797" s="71">
        <v>0</v>
      </c>
      <c r="I1797" s="108">
        <f t="shared" si="200"/>
        <v>10066</v>
      </c>
      <c r="J1797" s="77">
        <v>10</v>
      </c>
    </row>
    <row r="1798" spans="1:10" ht="16.5" customHeight="1">
      <c r="A1798" s="63" t="s">
        <v>18</v>
      </c>
      <c r="B1798" s="64" t="s">
        <v>310</v>
      </c>
      <c r="C1798" s="63">
        <v>0</v>
      </c>
      <c r="D1798" s="63">
        <v>0</v>
      </c>
      <c r="E1798" s="63">
        <v>14</v>
      </c>
      <c r="F1798" s="65">
        <v>0</v>
      </c>
      <c r="G1798" s="65">
        <v>2755.85</v>
      </c>
      <c r="H1798" s="65">
        <v>0</v>
      </c>
      <c r="I1798" s="61">
        <f t="shared" si="200"/>
        <v>2755.85</v>
      </c>
      <c r="J1798" s="77">
        <v>13</v>
      </c>
    </row>
    <row r="1799" spans="1:10" ht="16.5" customHeight="1">
      <c r="A1799" s="63" t="s">
        <v>23</v>
      </c>
      <c r="B1799" s="64" t="s">
        <v>312</v>
      </c>
      <c r="C1799" s="63">
        <v>19</v>
      </c>
      <c r="D1799" s="63">
        <v>0</v>
      </c>
      <c r="E1799" s="63">
        <v>254</v>
      </c>
      <c r="F1799" s="65">
        <v>0</v>
      </c>
      <c r="G1799" s="65">
        <v>33665.3</v>
      </c>
      <c r="H1799" s="65">
        <v>0</v>
      </c>
      <c r="I1799" s="107">
        <f>SUM(F1799:H1799)</f>
        <v>33665.3</v>
      </c>
      <c r="J1799" s="77">
        <v>19</v>
      </c>
    </row>
    <row r="1800" spans="1:10" ht="16.5" customHeight="1">
      <c r="A1800" s="63" t="s">
        <v>21</v>
      </c>
      <c r="B1800" s="64" t="s">
        <v>313</v>
      </c>
      <c r="C1800" s="63">
        <v>4</v>
      </c>
      <c r="D1800" s="63">
        <v>0</v>
      </c>
      <c r="E1800" s="63">
        <v>5</v>
      </c>
      <c r="F1800" s="65">
        <v>0</v>
      </c>
      <c r="G1800" s="65">
        <v>2635</v>
      </c>
      <c r="H1800" s="65">
        <v>162</v>
      </c>
      <c r="I1800" s="107">
        <f>SUM(F1800:H1800)</f>
        <v>2797</v>
      </c>
      <c r="J1800" s="77">
        <v>3</v>
      </c>
    </row>
    <row r="1801" spans="1:10" ht="16.5" customHeight="1">
      <c r="A1801" s="197" t="s">
        <v>19</v>
      </c>
      <c r="B1801" s="198" t="s">
        <v>701</v>
      </c>
      <c r="C1801" s="200">
        <v>4</v>
      </c>
      <c r="D1801" s="200">
        <v>0</v>
      </c>
      <c r="E1801" s="200">
        <v>4</v>
      </c>
      <c r="F1801" s="201">
        <v>0</v>
      </c>
      <c r="G1801" s="201">
        <v>1273</v>
      </c>
      <c r="H1801" s="201">
        <v>0</v>
      </c>
      <c r="I1801" s="107">
        <f>SUM(F1801:H1801)</f>
        <v>1273</v>
      </c>
      <c r="J1801" s="77">
        <v>4</v>
      </c>
    </row>
    <row r="1802" spans="1:10" ht="16.5" customHeight="1">
      <c r="A1802" s="192" t="s">
        <v>20</v>
      </c>
      <c r="B1802" s="193" t="s">
        <v>314</v>
      </c>
      <c r="C1802" s="194">
        <v>33</v>
      </c>
      <c r="D1802" s="194">
        <v>394</v>
      </c>
      <c r="E1802" s="194">
        <v>46</v>
      </c>
      <c r="F1802" s="195">
        <v>23.3</v>
      </c>
      <c r="G1802" s="195">
        <v>34512</v>
      </c>
      <c r="H1802" s="195">
        <v>78.7</v>
      </c>
      <c r="I1802" s="108">
        <f>SUM(F1802:H1802)</f>
        <v>34614</v>
      </c>
      <c r="J1802" s="77">
        <v>20</v>
      </c>
    </row>
    <row r="1803" spans="1:10" ht="16.5" customHeight="1">
      <c r="A1803" s="791" t="s">
        <v>628</v>
      </c>
      <c r="B1803" s="791"/>
      <c r="C1803" s="138">
        <f aca="true" t="shared" si="201" ref="C1803:J1803">SUM(C1790:C1802)</f>
        <v>155</v>
      </c>
      <c r="D1803" s="138">
        <f t="shared" si="201"/>
        <v>470</v>
      </c>
      <c r="E1803" s="138">
        <f t="shared" si="201"/>
        <v>418</v>
      </c>
      <c r="F1803" s="336">
        <f t="shared" si="201"/>
        <v>30.4</v>
      </c>
      <c r="G1803" s="336">
        <f t="shared" si="201"/>
        <v>199255.15000000002</v>
      </c>
      <c r="H1803" s="336">
        <f t="shared" si="201"/>
        <v>523</v>
      </c>
      <c r="I1803" s="113">
        <f t="shared" si="201"/>
        <v>199808.55000000002</v>
      </c>
      <c r="J1803" s="91">
        <f t="shared" si="201"/>
        <v>133</v>
      </c>
    </row>
    <row r="1804" spans="1:10" ht="9.75" customHeight="1">
      <c r="A1804" s="157"/>
      <c r="B1804" s="152"/>
      <c r="C1804" s="153"/>
      <c r="D1804" s="153"/>
      <c r="E1804" s="153"/>
      <c r="F1804" s="153"/>
      <c r="G1804" s="153"/>
      <c r="H1804" s="153"/>
      <c r="I1804" s="53"/>
      <c r="J1804" s="50"/>
    </row>
    <row r="1805" spans="1:10" ht="22.5">
      <c r="A1805" s="51"/>
      <c r="B1805" s="792" t="s">
        <v>880</v>
      </c>
      <c r="C1805" s="793"/>
      <c r="D1805" s="793"/>
      <c r="E1805" s="793"/>
      <c r="F1805" s="793"/>
      <c r="G1805" s="793"/>
      <c r="H1805" s="793"/>
      <c r="I1805" s="793"/>
      <c r="J1805" s="52"/>
    </row>
    <row r="1806" spans="1:10" ht="9.75" customHeight="1">
      <c r="A1806" s="51"/>
      <c r="B1806" s="53"/>
      <c r="C1806" s="53"/>
      <c r="D1806" s="53"/>
      <c r="E1806" s="53"/>
      <c r="F1806" s="53"/>
      <c r="G1806" s="53"/>
      <c r="H1806" s="53"/>
      <c r="I1806" s="53"/>
      <c r="J1806" s="56"/>
    </row>
    <row r="1807" spans="1:10" ht="9.75" customHeight="1">
      <c r="A1807" s="47"/>
      <c r="B1807" s="49"/>
      <c r="C1807" s="49"/>
      <c r="D1807" s="49"/>
      <c r="E1807" s="49"/>
      <c r="F1807" s="49"/>
      <c r="G1807" s="49"/>
      <c r="H1807" s="49"/>
      <c r="I1807" s="49"/>
      <c r="J1807" s="52"/>
    </row>
    <row r="1808" spans="1:10" ht="18.75">
      <c r="A1808" s="808" t="s">
        <v>875</v>
      </c>
      <c r="B1808" s="809"/>
      <c r="C1808" s="809"/>
      <c r="D1808" s="809"/>
      <c r="E1808" s="809"/>
      <c r="F1808" s="809"/>
      <c r="G1808" s="809"/>
      <c r="H1808" s="809"/>
      <c r="I1808" s="53"/>
      <c r="J1808" s="52"/>
    </row>
    <row r="1809" spans="1:10" ht="9.75" customHeight="1">
      <c r="A1809" s="236"/>
      <c r="B1809" s="237"/>
      <c r="C1809" s="237"/>
      <c r="D1809" s="237"/>
      <c r="E1809" s="237"/>
      <c r="F1809" s="237"/>
      <c r="G1809" s="237"/>
      <c r="H1809" s="237"/>
      <c r="I1809" s="55"/>
      <c r="J1809" s="52"/>
    </row>
    <row r="1810" spans="1:10" s="93" customFormat="1" ht="31.5" customHeight="1">
      <c r="A1810" s="192" t="s">
        <v>11</v>
      </c>
      <c r="B1810" s="193" t="s">
        <v>688</v>
      </c>
      <c r="C1810" s="194">
        <v>1</v>
      </c>
      <c r="D1810" s="194">
        <v>0</v>
      </c>
      <c r="E1810" s="194">
        <v>1</v>
      </c>
      <c r="F1810" s="195">
        <v>0</v>
      </c>
      <c r="G1810" s="195">
        <v>134</v>
      </c>
      <c r="H1810" s="196">
        <v>0</v>
      </c>
      <c r="I1810" s="451">
        <f>SUM(F1810:H1810)</f>
        <v>134</v>
      </c>
      <c r="J1810" s="92">
        <v>1</v>
      </c>
    </row>
    <row r="1811" spans="1:10" ht="16.5" customHeight="1">
      <c r="A1811" s="791" t="s">
        <v>628</v>
      </c>
      <c r="B1811" s="791"/>
      <c r="C1811" s="138">
        <f aca="true" t="shared" si="202" ref="C1811:I1811">SUM(C1810:C1810)</f>
        <v>1</v>
      </c>
      <c r="D1811" s="138">
        <f t="shared" si="202"/>
        <v>0</v>
      </c>
      <c r="E1811" s="138">
        <f t="shared" si="202"/>
        <v>1</v>
      </c>
      <c r="F1811" s="336">
        <f t="shared" si="202"/>
        <v>0</v>
      </c>
      <c r="G1811" s="336">
        <f t="shared" si="202"/>
        <v>134</v>
      </c>
      <c r="H1811" s="336">
        <f t="shared" si="202"/>
        <v>0</v>
      </c>
      <c r="I1811" s="113">
        <f t="shared" si="202"/>
        <v>134</v>
      </c>
      <c r="J1811" s="91">
        <f>SUM(J1810)</f>
        <v>1</v>
      </c>
    </row>
    <row r="1812" spans="1:10" ht="9.75" customHeight="1">
      <c r="A1812" s="53"/>
      <c r="B1812" s="53"/>
      <c r="C1812" s="53"/>
      <c r="D1812" s="53"/>
      <c r="E1812" s="53"/>
      <c r="F1812" s="53"/>
      <c r="G1812" s="53"/>
      <c r="H1812" s="53"/>
      <c r="I1812" s="53"/>
      <c r="J1812" s="142"/>
    </row>
    <row r="1813" spans="1:10" ht="16.5" customHeight="1">
      <c r="A1813" s="66" t="s">
        <v>4</v>
      </c>
      <c r="B1813" s="66" t="s">
        <v>84</v>
      </c>
      <c r="C1813" s="66" t="s">
        <v>85</v>
      </c>
      <c r="D1813" s="66" t="s">
        <v>86</v>
      </c>
      <c r="E1813" s="66" t="s">
        <v>87</v>
      </c>
      <c r="F1813" s="67" t="s">
        <v>88</v>
      </c>
      <c r="G1813" s="67" t="s">
        <v>89</v>
      </c>
      <c r="H1813" s="67" t="s">
        <v>90</v>
      </c>
      <c r="I1813" s="34" t="s">
        <v>91</v>
      </c>
      <c r="J1813" s="18" t="s">
        <v>92</v>
      </c>
    </row>
    <row r="1814" spans="1:10" ht="9.75" customHeight="1">
      <c r="A1814" s="51"/>
      <c r="B1814" s="53"/>
      <c r="C1814" s="53"/>
      <c r="D1814" s="53"/>
      <c r="E1814" s="53"/>
      <c r="F1814" s="53"/>
      <c r="G1814" s="53"/>
      <c r="H1814" s="53"/>
      <c r="I1814" s="53"/>
      <c r="J1814" s="52"/>
    </row>
    <row r="1815" spans="1:10" ht="22.5">
      <c r="A1815" s="51"/>
      <c r="B1815" s="831" t="s">
        <v>881</v>
      </c>
      <c r="C1815" s="797"/>
      <c r="D1815" s="797"/>
      <c r="E1815" s="797"/>
      <c r="F1815" s="797"/>
      <c r="G1815" s="797"/>
      <c r="H1815" s="797"/>
      <c r="I1815" s="797"/>
      <c r="J1815" s="52"/>
    </row>
    <row r="1816" spans="1:10" ht="9.75" customHeight="1">
      <c r="A1816" s="54"/>
      <c r="B1816" s="55"/>
      <c r="C1816" s="55"/>
      <c r="D1816" s="55"/>
      <c r="E1816" s="55"/>
      <c r="F1816" s="55"/>
      <c r="G1816" s="55"/>
      <c r="H1816" s="55"/>
      <c r="I1816" s="55"/>
      <c r="J1816" s="56"/>
    </row>
    <row r="1817" spans="1:10" ht="12" customHeight="1">
      <c r="A1817" s="51"/>
      <c r="B1817" s="53"/>
      <c r="C1817" s="53"/>
      <c r="D1817" s="53"/>
      <c r="E1817" s="53"/>
      <c r="F1817" s="53"/>
      <c r="G1817" s="53"/>
      <c r="H1817" s="53"/>
      <c r="I1817" s="53"/>
      <c r="J1817" s="52"/>
    </row>
    <row r="1818" spans="1:10" ht="18.75" customHeight="1">
      <c r="A1818" s="808" t="s">
        <v>777</v>
      </c>
      <c r="B1818" s="809"/>
      <c r="C1818" s="809"/>
      <c r="D1818" s="809"/>
      <c r="E1818" s="809"/>
      <c r="F1818" s="809"/>
      <c r="G1818" s="809"/>
      <c r="H1818" s="809"/>
      <c r="I1818" s="53"/>
      <c r="J1818" s="52"/>
    </row>
    <row r="1819" spans="1:10" ht="12" customHeight="1">
      <c r="A1819" s="236"/>
      <c r="B1819" s="237"/>
      <c r="C1819" s="237"/>
      <c r="D1819" s="237"/>
      <c r="E1819" s="237"/>
      <c r="F1819" s="237"/>
      <c r="G1819" s="237"/>
      <c r="H1819" s="237"/>
      <c r="I1819" s="55"/>
      <c r="J1819" s="52"/>
    </row>
    <row r="1820" spans="1:10" ht="16.5" customHeight="1">
      <c r="A1820" s="63" t="s">
        <v>11</v>
      </c>
      <c r="B1820" s="64" t="s">
        <v>141</v>
      </c>
      <c r="C1820" s="63">
        <v>3</v>
      </c>
      <c r="D1820" s="63">
        <v>0</v>
      </c>
      <c r="E1820" s="63">
        <v>4</v>
      </c>
      <c r="F1820" s="65">
        <v>0</v>
      </c>
      <c r="G1820" s="65">
        <v>48</v>
      </c>
      <c r="H1820" s="345">
        <v>16</v>
      </c>
      <c r="I1820" s="107">
        <f>SUM(F1820:H1820)</f>
        <v>64</v>
      </c>
      <c r="J1820" s="77">
        <v>3</v>
      </c>
    </row>
    <row r="1821" spans="1:10" ht="16.5" customHeight="1">
      <c r="A1821" s="192" t="s">
        <v>12</v>
      </c>
      <c r="B1821" s="193" t="s">
        <v>150</v>
      </c>
      <c r="C1821" s="194">
        <v>5</v>
      </c>
      <c r="D1821" s="194">
        <v>0</v>
      </c>
      <c r="E1821" s="194">
        <v>5</v>
      </c>
      <c r="F1821" s="195">
        <v>0</v>
      </c>
      <c r="G1821" s="195">
        <v>64</v>
      </c>
      <c r="H1821" s="196">
        <v>15</v>
      </c>
      <c r="I1821" s="390">
        <f>SUM(F1821:H1821)</f>
        <v>79</v>
      </c>
      <c r="J1821" s="77">
        <v>5</v>
      </c>
    </row>
    <row r="1822" spans="1:10" ht="16.5" customHeight="1">
      <c r="A1822" s="791" t="s">
        <v>628</v>
      </c>
      <c r="B1822" s="791"/>
      <c r="C1822" s="138">
        <f aca="true" t="shared" si="203" ref="C1822:I1822">SUM(C1820:C1821)</f>
        <v>8</v>
      </c>
      <c r="D1822" s="138">
        <f t="shared" si="203"/>
        <v>0</v>
      </c>
      <c r="E1822" s="138">
        <f t="shared" si="203"/>
        <v>9</v>
      </c>
      <c r="F1822" s="336">
        <f t="shared" si="203"/>
        <v>0</v>
      </c>
      <c r="G1822" s="336">
        <f t="shared" si="203"/>
        <v>112</v>
      </c>
      <c r="H1822" s="336">
        <f t="shared" si="203"/>
        <v>31</v>
      </c>
      <c r="I1822" s="113">
        <f t="shared" si="203"/>
        <v>143</v>
      </c>
      <c r="J1822" s="91">
        <f>SUM(J1820:J1821)</f>
        <v>8</v>
      </c>
    </row>
    <row r="1823" spans="1:10" ht="12" customHeight="1">
      <c r="A1823" s="161"/>
      <c r="B1823" s="163"/>
      <c r="C1823" s="164"/>
      <c r="D1823" s="164"/>
      <c r="E1823" s="164"/>
      <c r="F1823" s="164"/>
      <c r="G1823" s="164"/>
      <c r="H1823" s="164"/>
      <c r="I1823" s="49"/>
      <c r="J1823" s="52"/>
    </row>
    <row r="1824" spans="1:10" ht="18.75">
      <c r="A1824" s="808" t="s">
        <v>813</v>
      </c>
      <c r="B1824" s="809"/>
      <c r="C1824" s="809"/>
      <c r="D1824" s="809"/>
      <c r="E1824" s="809"/>
      <c r="F1824" s="809"/>
      <c r="G1824" s="809"/>
      <c r="H1824" s="809"/>
      <c r="I1824" s="53"/>
      <c r="J1824" s="52"/>
    </row>
    <row r="1825" spans="1:10" ht="12" customHeight="1">
      <c r="A1825" s="236"/>
      <c r="B1825" s="237"/>
      <c r="C1825" s="237"/>
      <c r="D1825" s="237"/>
      <c r="E1825" s="237"/>
      <c r="F1825" s="237"/>
      <c r="G1825" s="237"/>
      <c r="H1825" s="237"/>
      <c r="I1825" s="55"/>
      <c r="J1825" s="52"/>
    </row>
    <row r="1826" spans="1:10" ht="16.5" customHeight="1">
      <c r="A1826" s="192" t="s">
        <v>11</v>
      </c>
      <c r="B1826" s="241" t="s">
        <v>154</v>
      </c>
      <c r="C1826" s="452">
        <v>0</v>
      </c>
      <c r="D1826" s="452">
        <v>0</v>
      </c>
      <c r="E1826" s="452">
        <v>3</v>
      </c>
      <c r="F1826" s="453">
        <v>0</v>
      </c>
      <c r="G1826" s="195">
        <v>118.9</v>
      </c>
      <c r="H1826" s="201">
        <v>0</v>
      </c>
      <c r="I1826" s="118">
        <f aca="true" t="shared" si="204" ref="I1826:I1832">SUM(F1826:H1826)</f>
        <v>118.9</v>
      </c>
      <c r="J1826" s="77">
        <v>1</v>
      </c>
    </row>
    <row r="1827" spans="1:10" ht="16.5" customHeight="1">
      <c r="A1827" s="63" t="s">
        <v>12</v>
      </c>
      <c r="B1827" s="177" t="s">
        <v>491</v>
      </c>
      <c r="C1827" s="57">
        <v>0</v>
      </c>
      <c r="D1827" s="57">
        <v>0</v>
      </c>
      <c r="E1827" s="57">
        <v>1</v>
      </c>
      <c r="F1827" s="140">
        <v>0</v>
      </c>
      <c r="G1827" s="65">
        <v>4.2</v>
      </c>
      <c r="H1827" s="196">
        <v>0</v>
      </c>
      <c r="I1827" s="118">
        <f>SUM(F1827:H1827)</f>
        <v>4.2</v>
      </c>
      <c r="J1827" s="77">
        <v>1</v>
      </c>
    </row>
    <row r="1828" spans="1:10" ht="16.5" customHeight="1">
      <c r="A1828" s="63" t="s">
        <v>13</v>
      </c>
      <c r="B1828" s="64" t="s">
        <v>492</v>
      </c>
      <c r="C1828" s="63">
        <v>2</v>
      </c>
      <c r="D1828" s="63">
        <v>0</v>
      </c>
      <c r="E1828" s="63">
        <v>2</v>
      </c>
      <c r="F1828" s="65">
        <v>0</v>
      </c>
      <c r="G1828" s="65">
        <v>27.08</v>
      </c>
      <c r="H1828" s="65">
        <v>0</v>
      </c>
      <c r="I1828" s="107">
        <f t="shared" si="204"/>
        <v>27.08</v>
      </c>
      <c r="J1828" s="77">
        <v>2</v>
      </c>
    </row>
    <row r="1829" spans="1:10" ht="16.5" customHeight="1">
      <c r="A1829" s="63" t="s">
        <v>14</v>
      </c>
      <c r="B1829" s="64" t="s">
        <v>157</v>
      </c>
      <c r="C1829" s="63">
        <v>1</v>
      </c>
      <c r="D1829" s="63">
        <v>1415</v>
      </c>
      <c r="E1829" s="63">
        <v>1</v>
      </c>
      <c r="F1829" s="65">
        <v>90.76</v>
      </c>
      <c r="G1829" s="65">
        <v>7</v>
      </c>
      <c r="H1829" s="65">
        <v>0</v>
      </c>
      <c r="I1829" s="107">
        <f t="shared" si="204"/>
        <v>97.76</v>
      </c>
      <c r="J1829" s="77">
        <v>2</v>
      </c>
    </row>
    <row r="1830" spans="1:10" ht="16.5" customHeight="1">
      <c r="A1830" s="63" t="s">
        <v>15</v>
      </c>
      <c r="B1830" s="64" t="s">
        <v>158</v>
      </c>
      <c r="C1830" s="63">
        <v>0</v>
      </c>
      <c r="D1830" s="63">
        <v>90</v>
      </c>
      <c r="E1830" s="63">
        <v>11</v>
      </c>
      <c r="F1830" s="65">
        <v>4</v>
      </c>
      <c r="G1830" s="65">
        <v>124.4</v>
      </c>
      <c r="H1830" s="65">
        <v>0</v>
      </c>
      <c r="I1830" s="107">
        <f t="shared" si="204"/>
        <v>128.4</v>
      </c>
      <c r="J1830" s="77">
        <v>15</v>
      </c>
    </row>
    <row r="1831" spans="1:10" ht="16.5" customHeight="1">
      <c r="A1831" s="70" t="s">
        <v>16</v>
      </c>
      <c r="B1831" s="94" t="s">
        <v>494</v>
      </c>
      <c r="C1831" s="70">
        <v>0</v>
      </c>
      <c r="D1831" s="70">
        <v>0</v>
      </c>
      <c r="E1831" s="70">
        <v>1</v>
      </c>
      <c r="F1831" s="71">
        <v>0</v>
      </c>
      <c r="G1831" s="71">
        <v>47.59</v>
      </c>
      <c r="H1831" s="71">
        <v>0</v>
      </c>
      <c r="I1831" s="108">
        <f t="shared" si="204"/>
        <v>47.59</v>
      </c>
      <c r="J1831" s="77">
        <v>1</v>
      </c>
    </row>
    <row r="1832" spans="1:10" ht="16.5" customHeight="1">
      <c r="A1832" s="63" t="s">
        <v>17</v>
      </c>
      <c r="B1832" s="64" t="s">
        <v>163</v>
      </c>
      <c r="C1832" s="63">
        <v>9</v>
      </c>
      <c r="D1832" s="63">
        <v>100</v>
      </c>
      <c r="E1832" s="63">
        <v>3</v>
      </c>
      <c r="F1832" s="65">
        <v>12.5</v>
      </c>
      <c r="G1832" s="65">
        <v>79</v>
      </c>
      <c r="H1832" s="65">
        <v>0</v>
      </c>
      <c r="I1832" s="107">
        <f t="shared" si="204"/>
        <v>91.5</v>
      </c>
      <c r="J1832" s="77">
        <v>10</v>
      </c>
    </row>
    <row r="1833" spans="1:10" ht="16.5" customHeight="1">
      <c r="A1833" s="829" t="s">
        <v>629</v>
      </c>
      <c r="B1833" s="830"/>
      <c r="C1833" s="454">
        <f aca="true" t="shared" si="205" ref="C1833:J1833">SUM(C1826:C1832)</f>
        <v>12</v>
      </c>
      <c r="D1833" s="454">
        <f t="shared" si="205"/>
        <v>1605</v>
      </c>
      <c r="E1833" s="454">
        <f t="shared" si="205"/>
        <v>22</v>
      </c>
      <c r="F1833" s="455">
        <f t="shared" si="205"/>
        <v>107.26</v>
      </c>
      <c r="G1833" s="455">
        <f t="shared" si="205"/>
        <v>408.1700000000001</v>
      </c>
      <c r="H1833" s="188">
        <f t="shared" si="205"/>
        <v>0</v>
      </c>
      <c r="I1833" s="113">
        <f t="shared" si="205"/>
        <v>515.4300000000001</v>
      </c>
      <c r="J1833" s="91">
        <f t="shared" si="205"/>
        <v>32</v>
      </c>
    </row>
    <row r="1834" spans="1:10" ht="12" customHeight="1">
      <c r="A1834" s="157"/>
      <c r="B1834" s="152"/>
      <c r="C1834" s="153"/>
      <c r="D1834" s="153"/>
      <c r="E1834" s="153"/>
      <c r="F1834" s="153"/>
      <c r="G1834" s="153"/>
      <c r="H1834" s="153"/>
      <c r="I1834" s="53"/>
      <c r="J1834" s="52"/>
    </row>
    <row r="1835" spans="1:10" ht="18.75">
      <c r="A1835" s="808" t="s">
        <v>780</v>
      </c>
      <c r="B1835" s="809"/>
      <c r="C1835" s="809"/>
      <c r="D1835" s="809"/>
      <c r="E1835" s="809"/>
      <c r="F1835" s="809"/>
      <c r="G1835" s="809"/>
      <c r="H1835" s="809"/>
      <c r="I1835" s="53"/>
      <c r="J1835" s="52"/>
    </row>
    <row r="1836" spans="1:10" ht="12" customHeight="1">
      <c r="A1836" s="259"/>
      <c r="B1836" s="223"/>
      <c r="C1836" s="223"/>
      <c r="D1836" s="223"/>
      <c r="E1836" s="223"/>
      <c r="F1836" s="223"/>
      <c r="G1836" s="223"/>
      <c r="H1836" s="223"/>
      <c r="I1836" s="53"/>
      <c r="J1836" s="52"/>
    </row>
    <row r="1837" spans="1:10" ht="16.5" customHeight="1">
      <c r="A1837" s="147" t="s">
        <v>11</v>
      </c>
      <c r="B1837" s="64" t="s">
        <v>707</v>
      </c>
      <c r="C1837" s="63">
        <v>1</v>
      </c>
      <c r="D1837" s="63">
        <v>0</v>
      </c>
      <c r="E1837" s="63">
        <v>0</v>
      </c>
      <c r="F1837" s="65">
        <v>0</v>
      </c>
      <c r="G1837" s="65">
        <v>0</v>
      </c>
      <c r="H1837" s="65">
        <v>5.6</v>
      </c>
      <c r="I1837" s="308">
        <f>SUM(F1837:H1837)</f>
        <v>5.6</v>
      </c>
      <c r="J1837" s="102">
        <v>1</v>
      </c>
    </row>
    <row r="1838" spans="1:10" ht="16.5" customHeight="1">
      <c r="A1838" s="456"/>
      <c r="B1838" s="64" t="s">
        <v>696</v>
      </c>
      <c r="C1838" s="63">
        <v>1</v>
      </c>
      <c r="D1838" s="63">
        <v>0</v>
      </c>
      <c r="E1838" s="63">
        <v>0</v>
      </c>
      <c r="F1838" s="150">
        <v>0</v>
      </c>
      <c r="G1838" s="65">
        <v>0</v>
      </c>
      <c r="H1838" s="65">
        <v>0.009</v>
      </c>
      <c r="I1838" s="308">
        <f>SUM(F1838:H1838)</f>
        <v>0.009</v>
      </c>
      <c r="J1838" s="102">
        <v>1</v>
      </c>
    </row>
    <row r="1839" spans="1:10" ht="16.5" customHeight="1">
      <c r="A1839" s="64"/>
      <c r="B1839" s="64" t="s">
        <v>174</v>
      </c>
      <c r="C1839" s="63">
        <v>1</v>
      </c>
      <c r="D1839" s="63">
        <v>0</v>
      </c>
      <c r="E1839" s="63">
        <v>1</v>
      </c>
      <c r="F1839" s="65">
        <v>0</v>
      </c>
      <c r="G1839" s="65">
        <v>0.01</v>
      </c>
      <c r="H1839" s="65">
        <v>1.22</v>
      </c>
      <c r="I1839" s="107">
        <f>SUM(F1839:H1839)</f>
        <v>1.23</v>
      </c>
      <c r="J1839" s="77">
        <v>1</v>
      </c>
    </row>
    <row r="1840" spans="1:10" ht="16.5" customHeight="1">
      <c r="A1840" s="791" t="s">
        <v>628</v>
      </c>
      <c r="B1840" s="791"/>
      <c r="C1840" s="138">
        <f aca="true" t="shared" si="206" ref="C1840:J1840">SUM(C1837:C1839)</f>
        <v>3</v>
      </c>
      <c r="D1840" s="138">
        <f t="shared" si="206"/>
        <v>0</v>
      </c>
      <c r="E1840" s="138">
        <f t="shared" si="206"/>
        <v>1</v>
      </c>
      <c r="F1840" s="336">
        <f t="shared" si="206"/>
        <v>0</v>
      </c>
      <c r="G1840" s="336">
        <f t="shared" si="206"/>
        <v>0.01</v>
      </c>
      <c r="H1840" s="336">
        <f t="shared" si="206"/>
        <v>6.829</v>
      </c>
      <c r="I1840" s="113">
        <f t="shared" si="206"/>
        <v>6.839</v>
      </c>
      <c r="J1840" s="91">
        <f t="shared" si="206"/>
        <v>3</v>
      </c>
    </row>
    <row r="1841" spans="1:10" ht="9.75" customHeight="1">
      <c r="A1841" s="161"/>
      <c r="B1841" s="163"/>
      <c r="C1841" s="164"/>
      <c r="D1841" s="164"/>
      <c r="E1841" s="164"/>
      <c r="F1841" s="162"/>
      <c r="G1841" s="162"/>
      <c r="H1841" s="162"/>
      <c r="I1841" s="174"/>
      <c r="J1841" s="52"/>
    </row>
    <row r="1842" spans="1:10" ht="16.5" customHeight="1">
      <c r="A1842" s="66" t="s">
        <v>4</v>
      </c>
      <c r="B1842" s="66" t="s">
        <v>84</v>
      </c>
      <c r="C1842" s="66" t="s">
        <v>85</v>
      </c>
      <c r="D1842" s="66" t="s">
        <v>86</v>
      </c>
      <c r="E1842" s="66" t="s">
        <v>87</v>
      </c>
      <c r="F1842" s="67" t="s">
        <v>88</v>
      </c>
      <c r="G1842" s="67" t="s">
        <v>89</v>
      </c>
      <c r="H1842" s="67" t="s">
        <v>90</v>
      </c>
      <c r="I1842" s="34" t="s">
        <v>91</v>
      </c>
      <c r="J1842" s="272" t="s">
        <v>92</v>
      </c>
    </row>
    <row r="1843" spans="1:10" ht="9.75" customHeight="1">
      <c r="A1843" s="157"/>
      <c r="B1843" s="152"/>
      <c r="C1843" s="153"/>
      <c r="D1843" s="153"/>
      <c r="E1843" s="153"/>
      <c r="F1843" s="154"/>
      <c r="G1843" s="154"/>
      <c r="H1843" s="154"/>
      <c r="I1843" s="137"/>
      <c r="J1843" s="52"/>
    </row>
    <row r="1844" spans="1:10" ht="16.5" customHeight="1">
      <c r="A1844" s="51"/>
      <c r="B1844" s="794" t="s">
        <v>848</v>
      </c>
      <c r="C1844" s="793"/>
      <c r="D1844" s="793"/>
      <c r="E1844" s="793"/>
      <c r="F1844" s="793"/>
      <c r="G1844" s="793"/>
      <c r="H1844" s="793"/>
      <c r="I1844" s="793"/>
      <c r="J1844" s="52"/>
    </row>
    <row r="1845" spans="1:10" ht="9.75" customHeight="1">
      <c r="A1845" s="54"/>
      <c r="B1845" s="55"/>
      <c r="C1845" s="55"/>
      <c r="D1845" s="55"/>
      <c r="E1845" s="55"/>
      <c r="F1845" s="55"/>
      <c r="G1845" s="55"/>
      <c r="H1845" s="55"/>
      <c r="I1845" s="55"/>
      <c r="J1845" s="52"/>
    </row>
    <row r="1846" spans="1:10" ht="16.5" customHeight="1">
      <c r="A1846" s="457" t="s">
        <v>11</v>
      </c>
      <c r="B1846" s="351" t="s">
        <v>444</v>
      </c>
      <c r="C1846" s="85">
        <v>0</v>
      </c>
      <c r="D1846" s="85">
        <v>0</v>
      </c>
      <c r="E1846" s="85">
        <v>1</v>
      </c>
      <c r="F1846" s="274">
        <v>0</v>
      </c>
      <c r="G1846" s="274">
        <v>1.5</v>
      </c>
      <c r="H1846" s="118">
        <v>0</v>
      </c>
      <c r="I1846" s="118">
        <f>SUM(F1846:H1846)</f>
        <v>1.5</v>
      </c>
      <c r="J1846" s="77">
        <v>1</v>
      </c>
    </row>
    <row r="1847" spans="1:10" ht="16.5" customHeight="1">
      <c r="A1847" s="85" t="s">
        <v>12</v>
      </c>
      <c r="B1847" s="351" t="s">
        <v>511</v>
      </c>
      <c r="C1847" s="85">
        <v>2</v>
      </c>
      <c r="D1847" s="85">
        <v>0</v>
      </c>
      <c r="E1847" s="85">
        <v>0</v>
      </c>
      <c r="F1847" s="274">
        <v>0</v>
      </c>
      <c r="G1847" s="274">
        <v>0</v>
      </c>
      <c r="H1847" s="118">
        <v>0.23</v>
      </c>
      <c r="I1847" s="118">
        <f>SUM(F1847:H1847)</f>
        <v>0.23</v>
      </c>
      <c r="J1847" s="77">
        <v>1</v>
      </c>
    </row>
    <row r="1848" spans="1:10" ht="16.5" customHeight="1">
      <c r="A1848" s="143" t="s">
        <v>13</v>
      </c>
      <c r="B1848" s="349" t="s">
        <v>623</v>
      </c>
      <c r="C1848" s="143">
        <v>0</v>
      </c>
      <c r="D1848" s="143">
        <v>0</v>
      </c>
      <c r="E1848" s="143">
        <v>1</v>
      </c>
      <c r="F1848" s="281">
        <v>0</v>
      </c>
      <c r="G1848" s="281">
        <v>100</v>
      </c>
      <c r="H1848" s="108">
        <v>0</v>
      </c>
      <c r="I1848" s="108">
        <f>SUM(F1848:H1848)</f>
        <v>100</v>
      </c>
      <c r="J1848" s="77">
        <v>1</v>
      </c>
    </row>
    <row r="1849" spans="1:10" ht="16.5" customHeight="1">
      <c r="A1849" s="791" t="s">
        <v>628</v>
      </c>
      <c r="B1849" s="791"/>
      <c r="C1849" s="138">
        <f aca="true" t="shared" si="207" ref="C1849:I1849">SUM(C1846:C1848)</f>
        <v>2</v>
      </c>
      <c r="D1849" s="138">
        <f t="shared" si="207"/>
        <v>0</v>
      </c>
      <c r="E1849" s="138">
        <f t="shared" si="207"/>
        <v>2</v>
      </c>
      <c r="F1849" s="336">
        <f t="shared" si="207"/>
        <v>0</v>
      </c>
      <c r="G1849" s="336">
        <f t="shared" si="207"/>
        <v>101.5</v>
      </c>
      <c r="H1849" s="336">
        <f t="shared" si="207"/>
        <v>0.23</v>
      </c>
      <c r="I1849" s="113">
        <f t="shared" si="207"/>
        <v>101.73</v>
      </c>
      <c r="J1849" s="91">
        <f>SUM(J1846:J1848)</f>
        <v>3</v>
      </c>
    </row>
    <row r="1850" spans="1:10" ht="9.75" customHeight="1">
      <c r="A1850" s="51"/>
      <c r="B1850" s="53"/>
      <c r="C1850" s="53"/>
      <c r="D1850" s="53"/>
      <c r="E1850" s="53"/>
      <c r="F1850" s="53"/>
      <c r="G1850" s="53"/>
      <c r="H1850" s="53"/>
      <c r="I1850" s="53"/>
      <c r="J1850" s="52"/>
    </row>
    <row r="1851" spans="1:10" ht="18.75">
      <c r="A1851" s="808" t="s">
        <v>878</v>
      </c>
      <c r="B1851" s="809"/>
      <c r="C1851" s="809"/>
      <c r="D1851" s="809"/>
      <c r="E1851" s="809"/>
      <c r="F1851" s="809"/>
      <c r="G1851" s="809"/>
      <c r="H1851" s="809"/>
      <c r="I1851" s="53"/>
      <c r="J1851" s="52"/>
    </row>
    <row r="1852" spans="1:10" ht="9.75" customHeight="1">
      <c r="A1852" s="236"/>
      <c r="B1852" s="237"/>
      <c r="C1852" s="237"/>
      <c r="D1852" s="237"/>
      <c r="E1852" s="237"/>
      <c r="F1852" s="237"/>
      <c r="G1852" s="237"/>
      <c r="H1852" s="237"/>
      <c r="I1852" s="55"/>
      <c r="J1852" s="52"/>
    </row>
    <row r="1853" spans="1:10" ht="16.5" customHeight="1">
      <c r="A1853" s="63" t="s">
        <v>11</v>
      </c>
      <c r="B1853" s="64" t="s">
        <v>41</v>
      </c>
      <c r="C1853" s="63">
        <v>30</v>
      </c>
      <c r="D1853" s="63">
        <v>120</v>
      </c>
      <c r="E1853" s="63">
        <v>39</v>
      </c>
      <c r="F1853" s="65">
        <v>2.4</v>
      </c>
      <c r="G1853" s="65">
        <v>366.6</v>
      </c>
      <c r="H1853" s="65">
        <v>8</v>
      </c>
      <c r="I1853" s="308">
        <f aca="true" t="shared" si="208" ref="I1853:I1865">SUM(F1853:H1853)</f>
        <v>377</v>
      </c>
      <c r="J1853" s="347">
        <v>1</v>
      </c>
    </row>
    <row r="1854" spans="1:10" ht="16.5" customHeight="1">
      <c r="A1854" s="57" t="s">
        <v>12</v>
      </c>
      <c r="B1854" s="217" t="s">
        <v>187</v>
      </c>
      <c r="C1854" s="199">
        <v>41</v>
      </c>
      <c r="D1854" s="199">
        <v>317</v>
      </c>
      <c r="E1854" s="199">
        <v>17</v>
      </c>
      <c r="F1854" s="221">
        <v>10</v>
      </c>
      <c r="G1854" s="221">
        <v>58</v>
      </c>
      <c r="H1854" s="306">
        <v>0</v>
      </c>
      <c r="I1854" s="107">
        <f>SUM(F1854:H1854)</f>
        <v>68</v>
      </c>
      <c r="J1854" s="298">
        <v>1</v>
      </c>
    </row>
    <row r="1855" spans="1:10" ht="16.5" customHeight="1">
      <c r="A1855" s="57" t="s">
        <v>13</v>
      </c>
      <c r="B1855" s="151" t="s">
        <v>181</v>
      </c>
      <c r="C1855" s="57">
        <v>3</v>
      </c>
      <c r="D1855" s="57">
        <v>121</v>
      </c>
      <c r="E1855" s="57">
        <v>41</v>
      </c>
      <c r="F1855" s="140">
        <v>24.6</v>
      </c>
      <c r="G1855" s="140">
        <v>198.8</v>
      </c>
      <c r="H1855" s="365">
        <v>17.2</v>
      </c>
      <c r="I1855" s="118">
        <v>240.6</v>
      </c>
      <c r="J1855" s="298">
        <v>1</v>
      </c>
    </row>
    <row r="1856" spans="1:10" ht="16.5" customHeight="1">
      <c r="A1856" s="63" t="s">
        <v>14</v>
      </c>
      <c r="B1856" s="64" t="s">
        <v>182</v>
      </c>
      <c r="C1856" s="63">
        <v>13</v>
      </c>
      <c r="D1856" s="63">
        <v>4</v>
      </c>
      <c r="E1856" s="63">
        <v>4</v>
      </c>
      <c r="F1856" s="65">
        <v>0.27</v>
      </c>
      <c r="G1856" s="65">
        <v>204.24</v>
      </c>
      <c r="H1856" s="345">
        <v>0</v>
      </c>
      <c r="I1856" s="107">
        <f t="shared" si="208"/>
        <v>204.51000000000002</v>
      </c>
      <c r="J1856" s="298">
        <v>1</v>
      </c>
    </row>
    <row r="1857" spans="1:10" ht="16.5" customHeight="1">
      <c r="A1857" s="63" t="s">
        <v>15</v>
      </c>
      <c r="B1857" s="64" t="s">
        <v>183</v>
      </c>
      <c r="C1857" s="63">
        <v>108</v>
      </c>
      <c r="D1857" s="63">
        <v>74</v>
      </c>
      <c r="E1857" s="63">
        <v>29</v>
      </c>
      <c r="F1857" s="65">
        <v>1.9</v>
      </c>
      <c r="G1857" s="65">
        <v>48.1</v>
      </c>
      <c r="H1857" s="65">
        <v>0</v>
      </c>
      <c r="I1857" s="107">
        <f t="shared" si="208"/>
        <v>50</v>
      </c>
      <c r="J1857" s="298">
        <v>1</v>
      </c>
    </row>
    <row r="1858" spans="1:10" ht="16.5" customHeight="1">
      <c r="A1858" s="63" t="s">
        <v>16</v>
      </c>
      <c r="B1858" s="64" t="s">
        <v>184</v>
      </c>
      <c r="C1858" s="63">
        <v>58</v>
      </c>
      <c r="D1858" s="63">
        <v>389</v>
      </c>
      <c r="E1858" s="63">
        <v>117</v>
      </c>
      <c r="F1858" s="65">
        <v>127</v>
      </c>
      <c r="G1858" s="65">
        <v>296</v>
      </c>
      <c r="H1858" s="65">
        <v>23</v>
      </c>
      <c r="I1858" s="107">
        <f>SUM(F1858:H1858)</f>
        <v>446</v>
      </c>
      <c r="J1858" s="298">
        <v>1</v>
      </c>
    </row>
    <row r="1859" spans="1:10" ht="31.5" customHeight="1">
      <c r="A1859" s="197" t="s">
        <v>17</v>
      </c>
      <c r="B1859" s="198" t="s">
        <v>186</v>
      </c>
      <c r="C1859" s="200">
        <v>11</v>
      </c>
      <c r="D1859" s="200">
        <v>261</v>
      </c>
      <c r="E1859" s="200">
        <v>96</v>
      </c>
      <c r="F1859" s="201">
        <v>33</v>
      </c>
      <c r="G1859" s="201">
        <v>651.4</v>
      </c>
      <c r="H1859" s="418">
        <v>46</v>
      </c>
      <c r="I1859" s="342">
        <f t="shared" si="208"/>
        <v>730.4</v>
      </c>
      <c r="J1859" s="458">
        <v>1</v>
      </c>
    </row>
    <row r="1860" spans="1:10" ht="16.5" customHeight="1">
      <c r="A1860" s="192" t="s">
        <v>10</v>
      </c>
      <c r="B1860" s="193" t="s">
        <v>188</v>
      </c>
      <c r="C1860" s="194">
        <v>53</v>
      </c>
      <c r="D1860" s="194">
        <v>503</v>
      </c>
      <c r="E1860" s="194">
        <v>42</v>
      </c>
      <c r="F1860" s="195">
        <v>73.3</v>
      </c>
      <c r="G1860" s="195">
        <v>970</v>
      </c>
      <c r="H1860" s="196">
        <v>3</v>
      </c>
      <c r="I1860" s="107">
        <f t="shared" si="208"/>
        <v>1046.3</v>
      </c>
      <c r="J1860" s="298">
        <v>1</v>
      </c>
    </row>
    <row r="1861" spans="1:10" ht="16.5" customHeight="1">
      <c r="A1861" s="63" t="s">
        <v>18</v>
      </c>
      <c r="B1861" s="64" t="s">
        <v>190</v>
      </c>
      <c r="C1861" s="63">
        <v>70</v>
      </c>
      <c r="D1861" s="63">
        <v>2124</v>
      </c>
      <c r="E1861" s="63">
        <v>25</v>
      </c>
      <c r="F1861" s="65">
        <v>5.5</v>
      </c>
      <c r="G1861" s="65">
        <v>12.2</v>
      </c>
      <c r="H1861" s="345">
        <v>2.1</v>
      </c>
      <c r="I1861" s="107">
        <f t="shared" si="208"/>
        <v>19.8</v>
      </c>
      <c r="J1861" s="298">
        <v>1</v>
      </c>
    </row>
    <row r="1862" spans="1:10" ht="16.5" customHeight="1">
      <c r="A1862" s="63" t="s">
        <v>23</v>
      </c>
      <c r="B1862" s="64" t="s">
        <v>191</v>
      </c>
      <c r="C1862" s="63">
        <v>39</v>
      </c>
      <c r="D1862" s="63">
        <v>340</v>
      </c>
      <c r="E1862" s="63">
        <v>23</v>
      </c>
      <c r="F1862" s="65">
        <v>4</v>
      </c>
      <c r="G1862" s="65">
        <v>48</v>
      </c>
      <c r="H1862" s="345">
        <v>2</v>
      </c>
      <c r="I1862" s="107">
        <f t="shared" si="208"/>
        <v>54</v>
      </c>
      <c r="J1862" s="298">
        <v>1</v>
      </c>
    </row>
    <row r="1863" spans="1:10" ht="16.5" customHeight="1">
      <c r="A1863" s="63" t="s">
        <v>21</v>
      </c>
      <c r="B1863" s="64" t="s">
        <v>192</v>
      </c>
      <c r="C1863" s="63">
        <v>31</v>
      </c>
      <c r="D1863" s="63">
        <v>813</v>
      </c>
      <c r="E1863" s="63">
        <v>63</v>
      </c>
      <c r="F1863" s="65">
        <v>75.5</v>
      </c>
      <c r="G1863" s="65">
        <v>263.33</v>
      </c>
      <c r="H1863" s="65">
        <v>55.83</v>
      </c>
      <c r="I1863" s="107">
        <f t="shared" si="208"/>
        <v>394.65999999999997</v>
      </c>
      <c r="J1863" s="298">
        <v>1</v>
      </c>
    </row>
    <row r="1864" spans="1:10" ht="16.5" customHeight="1">
      <c r="A1864" s="63" t="s">
        <v>19</v>
      </c>
      <c r="B1864" s="64" t="s">
        <v>193</v>
      </c>
      <c r="C1864" s="63">
        <v>25</v>
      </c>
      <c r="D1864" s="63">
        <v>462</v>
      </c>
      <c r="E1864" s="63">
        <v>25</v>
      </c>
      <c r="F1864" s="65">
        <v>67.2</v>
      </c>
      <c r="G1864" s="65">
        <v>324.1</v>
      </c>
      <c r="H1864" s="65">
        <v>28.7</v>
      </c>
      <c r="I1864" s="107">
        <f t="shared" si="208"/>
        <v>420</v>
      </c>
      <c r="J1864" s="298">
        <v>1</v>
      </c>
    </row>
    <row r="1865" spans="1:10" ht="16.5" customHeight="1">
      <c r="A1865" s="63" t="s">
        <v>20</v>
      </c>
      <c r="B1865" s="64" t="s">
        <v>194</v>
      </c>
      <c r="C1865" s="63">
        <v>12</v>
      </c>
      <c r="D1865" s="63">
        <v>340</v>
      </c>
      <c r="E1865" s="63">
        <v>12</v>
      </c>
      <c r="F1865" s="65">
        <v>104</v>
      </c>
      <c r="G1865" s="65">
        <v>540</v>
      </c>
      <c r="H1865" s="65">
        <v>8</v>
      </c>
      <c r="I1865" s="107">
        <f t="shared" si="208"/>
        <v>652</v>
      </c>
      <c r="J1865" s="298">
        <v>1</v>
      </c>
    </row>
    <row r="1866" spans="1:10" ht="16.5" customHeight="1">
      <c r="A1866" s="63" t="s">
        <v>22</v>
      </c>
      <c r="B1866" s="64" t="s">
        <v>195</v>
      </c>
      <c r="C1866" s="63">
        <v>28</v>
      </c>
      <c r="D1866" s="63">
        <v>226</v>
      </c>
      <c r="E1866" s="63">
        <v>27</v>
      </c>
      <c r="F1866" s="65">
        <v>6</v>
      </c>
      <c r="G1866" s="65">
        <v>32</v>
      </c>
      <c r="H1866" s="65">
        <v>0</v>
      </c>
      <c r="I1866" s="107">
        <f aca="true" t="shared" si="209" ref="I1866:I1873">SUM(F1866:H1866)</f>
        <v>38</v>
      </c>
      <c r="J1866" s="298">
        <v>1</v>
      </c>
    </row>
    <row r="1867" spans="1:10" ht="16.5" customHeight="1">
      <c r="A1867" s="63" t="s">
        <v>24</v>
      </c>
      <c r="B1867" s="64" t="s">
        <v>196</v>
      </c>
      <c r="C1867" s="63">
        <v>0</v>
      </c>
      <c r="D1867" s="63">
        <v>0</v>
      </c>
      <c r="E1867" s="63">
        <v>0</v>
      </c>
      <c r="F1867" s="65">
        <v>0</v>
      </c>
      <c r="G1867" s="65">
        <v>0</v>
      </c>
      <c r="H1867" s="65">
        <v>0.6</v>
      </c>
      <c r="I1867" s="107">
        <f t="shared" si="209"/>
        <v>0.6</v>
      </c>
      <c r="J1867" s="298">
        <v>1</v>
      </c>
    </row>
    <row r="1868" spans="1:10" ht="16.5" customHeight="1">
      <c r="A1868" s="192" t="s">
        <v>26</v>
      </c>
      <c r="B1868" s="193" t="s">
        <v>197</v>
      </c>
      <c r="C1868" s="194">
        <v>2</v>
      </c>
      <c r="D1868" s="194">
        <v>3</v>
      </c>
      <c r="E1868" s="194">
        <v>0</v>
      </c>
      <c r="F1868" s="195">
        <v>0.03</v>
      </c>
      <c r="G1868" s="195">
        <v>0</v>
      </c>
      <c r="H1868" s="196">
        <v>0</v>
      </c>
      <c r="I1868" s="310">
        <f t="shared" si="209"/>
        <v>0.03</v>
      </c>
      <c r="J1868" s="347">
        <v>1</v>
      </c>
    </row>
    <row r="1869" spans="1:10" ht="16.5" customHeight="1">
      <c r="A1869" s="63" t="s">
        <v>27</v>
      </c>
      <c r="B1869" s="64" t="s">
        <v>179</v>
      </c>
      <c r="C1869" s="63">
        <v>44</v>
      </c>
      <c r="D1869" s="63">
        <v>430</v>
      </c>
      <c r="E1869" s="63">
        <v>49</v>
      </c>
      <c r="F1869" s="65">
        <v>33</v>
      </c>
      <c r="G1869" s="65">
        <v>3926</v>
      </c>
      <c r="H1869" s="65">
        <v>0</v>
      </c>
      <c r="I1869" s="107">
        <f t="shared" si="209"/>
        <v>3959</v>
      </c>
      <c r="J1869" s="298">
        <v>1</v>
      </c>
    </row>
    <row r="1870" spans="1:10" ht="16.5" customHeight="1">
      <c r="A1870" s="66" t="s">
        <v>4</v>
      </c>
      <c r="B1870" s="66" t="s">
        <v>84</v>
      </c>
      <c r="C1870" s="66" t="s">
        <v>85</v>
      </c>
      <c r="D1870" s="66" t="s">
        <v>86</v>
      </c>
      <c r="E1870" s="66" t="s">
        <v>87</v>
      </c>
      <c r="F1870" s="67" t="s">
        <v>88</v>
      </c>
      <c r="G1870" s="67" t="s">
        <v>89</v>
      </c>
      <c r="H1870" s="67" t="s">
        <v>90</v>
      </c>
      <c r="I1870" s="34" t="s">
        <v>91</v>
      </c>
      <c r="J1870" s="18" t="s">
        <v>92</v>
      </c>
    </row>
    <row r="1871" spans="1:10" ht="16.5" customHeight="1">
      <c r="A1871" s="64"/>
      <c r="B1871" s="64" t="s">
        <v>198</v>
      </c>
      <c r="C1871" s="63">
        <v>1</v>
      </c>
      <c r="D1871" s="63">
        <v>120</v>
      </c>
      <c r="E1871" s="63">
        <v>21</v>
      </c>
      <c r="F1871" s="65">
        <v>5</v>
      </c>
      <c r="G1871" s="65">
        <v>69.8</v>
      </c>
      <c r="H1871" s="65">
        <v>0</v>
      </c>
      <c r="I1871" s="107">
        <f t="shared" si="209"/>
        <v>74.8</v>
      </c>
      <c r="J1871" s="298">
        <v>1</v>
      </c>
    </row>
    <row r="1872" spans="1:10" ht="16.5" customHeight="1">
      <c r="A1872" s="64"/>
      <c r="B1872" s="64" t="s">
        <v>199</v>
      </c>
      <c r="C1872" s="63">
        <v>1</v>
      </c>
      <c r="D1872" s="63">
        <v>0</v>
      </c>
      <c r="E1872" s="63">
        <v>1</v>
      </c>
      <c r="F1872" s="65">
        <v>0</v>
      </c>
      <c r="G1872" s="65">
        <v>80</v>
      </c>
      <c r="H1872" s="65">
        <v>0</v>
      </c>
      <c r="I1872" s="107">
        <f t="shared" si="209"/>
        <v>80</v>
      </c>
      <c r="J1872" s="298">
        <v>1</v>
      </c>
    </row>
    <row r="1873" spans="1:10" ht="16.5" customHeight="1">
      <c r="A1873" s="64"/>
      <c r="B1873" s="64" t="s">
        <v>200</v>
      </c>
      <c r="C1873" s="63">
        <v>1</v>
      </c>
      <c r="D1873" s="63">
        <v>4</v>
      </c>
      <c r="E1873" s="63">
        <v>1</v>
      </c>
      <c r="F1873" s="65">
        <v>0.1</v>
      </c>
      <c r="G1873" s="65">
        <v>0.1</v>
      </c>
      <c r="H1873" s="345">
        <v>0.5</v>
      </c>
      <c r="I1873" s="107">
        <f t="shared" si="209"/>
        <v>0.7</v>
      </c>
      <c r="J1873" s="298">
        <v>1</v>
      </c>
    </row>
    <row r="1874" spans="1:10" ht="16.5" customHeight="1">
      <c r="A1874" s="811" t="s">
        <v>628</v>
      </c>
      <c r="B1874" s="811"/>
      <c r="C1874" s="367">
        <f aca="true" t="shared" si="210" ref="C1874:J1874">SUM(C1853:C1873)</f>
        <v>571</v>
      </c>
      <c r="D1874" s="367">
        <f t="shared" si="210"/>
        <v>6651</v>
      </c>
      <c r="E1874" s="367">
        <f t="shared" si="210"/>
        <v>632</v>
      </c>
      <c r="F1874" s="368">
        <f t="shared" si="210"/>
        <v>572.8000000000001</v>
      </c>
      <c r="G1874" s="368">
        <f t="shared" si="210"/>
        <v>8088.670000000001</v>
      </c>
      <c r="H1874" s="415">
        <f t="shared" si="210"/>
        <v>194.92999999999998</v>
      </c>
      <c r="I1874" s="110">
        <f t="shared" si="210"/>
        <v>8856.400000000001</v>
      </c>
      <c r="J1874" s="305">
        <f t="shared" si="210"/>
        <v>20</v>
      </c>
    </row>
    <row r="1875" spans="1:10" ht="12" customHeight="1">
      <c r="A1875" s="47"/>
      <c r="B1875" s="49"/>
      <c r="C1875" s="49"/>
      <c r="D1875" s="49"/>
      <c r="E1875" s="49"/>
      <c r="F1875" s="49"/>
      <c r="G1875" s="49"/>
      <c r="H1875" s="49"/>
      <c r="I1875" s="49"/>
      <c r="J1875" s="52"/>
    </row>
    <row r="1876" spans="1:10" ht="18.75">
      <c r="A1876" s="808" t="s">
        <v>882</v>
      </c>
      <c r="B1876" s="809"/>
      <c r="C1876" s="809"/>
      <c r="D1876" s="809"/>
      <c r="E1876" s="809"/>
      <c r="F1876" s="809"/>
      <c r="G1876" s="809"/>
      <c r="H1876" s="809"/>
      <c r="I1876" s="53"/>
      <c r="J1876" s="52"/>
    </row>
    <row r="1877" spans="1:10" ht="12" customHeight="1">
      <c r="A1877" s="236"/>
      <c r="B1877" s="237"/>
      <c r="C1877" s="237"/>
      <c r="D1877" s="237"/>
      <c r="E1877" s="237"/>
      <c r="F1877" s="237"/>
      <c r="G1877" s="237"/>
      <c r="H1877" s="237"/>
      <c r="I1877" s="55"/>
      <c r="J1877" s="52"/>
    </row>
    <row r="1878" spans="1:10" ht="16.5" customHeight="1">
      <c r="A1878" s="192" t="s">
        <v>11</v>
      </c>
      <c r="B1878" s="193" t="s">
        <v>204</v>
      </c>
      <c r="C1878" s="194">
        <v>3</v>
      </c>
      <c r="D1878" s="194">
        <v>0</v>
      </c>
      <c r="E1878" s="194">
        <v>0</v>
      </c>
      <c r="F1878" s="195">
        <v>0</v>
      </c>
      <c r="G1878" s="195">
        <v>0</v>
      </c>
      <c r="H1878" s="196">
        <v>5.4</v>
      </c>
      <c r="I1878" s="390">
        <f>SUM(F1878:H1878)</f>
        <v>5.4</v>
      </c>
      <c r="J1878" s="77">
        <v>1</v>
      </c>
    </row>
    <row r="1879" spans="1:10" s="93" customFormat="1" ht="31.5" customHeight="1">
      <c r="A1879" s="63" t="s">
        <v>12</v>
      </c>
      <c r="B1879" s="64" t="s">
        <v>212</v>
      </c>
      <c r="C1879" s="63">
        <v>3</v>
      </c>
      <c r="D1879" s="63">
        <v>0</v>
      </c>
      <c r="E1879" s="63">
        <v>0</v>
      </c>
      <c r="F1879" s="65">
        <v>0</v>
      </c>
      <c r="G1879" s="65">
        <v>0</v>
      </c>
      <c r="H1879" s="65">
        <v>12.5</v>
      </c>
      <c r="I1879" s="314">
        <f>SUM(F1879:H1879)</f>
        <v>12.5</v>
      </c>
      <c r="J1879" s="92">
        <v>1</v>
      </c>
    </row>
    <row r="1880" spans="1:10" ht="16.5" customHeight="1">
      <c r="A1880" s="63" t="s">
        <v>13</v>
      </c>
      <c r="B1880" s="64" t="s">
        <v>220</v>
      </c>
      <c r="C1880" s="63">
        <v>1</v>
      </c>
      <c r="D1880" s="63">
        <v>0</v>
      </c>
      <c r="E1880" s="63">
        <v>0</v>
      </c>
      <c r="F1880" s="65">
        <v>0</v>
      </c>
      <c r="G1880" s="65">
        <v>0</v>
      </c>
      <c r="H1880" s="65">
        <v>1.8</v>
      </c>
      <c r="I1880" s="107">
        <f>SUM(F1880:H1880)</f>
        <v>1.8</v>
      </c>
      <c r="J1880" s="77">
        <v>1</v>
      </c>
    </row>
    <row r="1881" spans="1:10" ht="16.5" customHeight="1">
      <c r="A1881" s="791" t="s">
        <v>628</v>
      </c>
      <c r="B1881" s="791"/>
      <c r="C1881" s="138">
        <f aca="true" t="shared" si="211" ref="C1881:I1881">SUM(C1878:C1880)</f>
        <v>7</v>
      </c>
      <c r="D1881" s="138">
        <f t="shared" si="211"/>
        <v>0</v>
      </c>
      <c r="E1881" s="138">
        <f t="shared" si="211"/>
        <v>0</v>
      </c>
      <c r="F1881" s="336">
        <f t="shared" si="211"/>
        <v>0</v>
      </c>
      <c r="G1881" s="336">
        <f t="shared" si="211"/>
        <v>0</v>
      </c>
      <c r="H1881" s="395">
        <f t="shared" si="211"/>
        <v>19.7</v>
      </c>
      <c r="I1881" s="113">
        <f t="shared" si="211"/>
        <v>19.7</v>
      </c>
      <c r="J1881" s="91">
        <f>SUM(J1878:J1880)</f>
        <v>3</v>
      </c>
    </row>
    <row r="1882" spans="1:10" ht="16.5" customHeight="1">
      <c r="A1882" s="97"/>
      <c r="B1882" s="98"/>
      <c r="C1882" s="98"/>
      <c r="D1882" s="98"/>
      <c r="E1882" s="98"/>
      <c r="F1882" s="99"/>
      <c r="G1882" s="99"/>
      <c r="H1882" s="99"/>
      <c r="I1882" s="100"/>
      <c r="J1882" s="185"/>
    </row>
    <row r="1883" spans="1:10" ht="18.75">
      <c r="A1883" s="808" t="s">
        <v>883</v>
      </c>
      <c r="B1883" s="809"/>
      <c r="C1883" s="809"/>
      <c r="D1883" s="809"/>
      <c r="E1883" s="809"/>
      <c r="F1883" s="809"/>
      <c r="G1883" s="809"/>
      <c r="H1883" s="809"/>
      <c r="I1883" s="53"/>
      <c r="J1883" s="52"/>
    </row>
    <row r="1884" spans="1:10" ht="12" customHeight="1">
      <c r="A1884" s="182"/>
      <c r="B1884" s="183"/>
      <c r="C1884" s="184"/>
      <c r="D1884" s="184"/>
      <c r="E1884" s="184"/>
      <c r="F1884" s="184"/>
      <c r="G1884" s="184"/>
      <c r="H1884" s="184"/>
      <c r="I1884" s="55"/>
      <c r="J1884" s="52"/>
    </row>
    <row r="1885" spans="1:10" ht="16.5" customHeight="1">
      <c r="A1885" s="147" t="s">
        <v>11</v>
      </c>
      <c r="B1885" s="320" t="s">
        <v>226</v>
      </c>
      <c r="C1885" s="147">
        <v>0</v>
      </c>
      <c r="D1885" s="147">
        <v>0</v>
      </c>
      <c r="E1885" s="147">
        <v>0</v>
      </c>
      <c r="F1885" s="150">
        <v>0</v>
      </c>
      <c r="G1885" s="150">
        <v>0</v>
      </c>
      <c r="H1885" s="150">
        <v>1</v>
      </c>
      <c r="I1885" s="107">
        <f>SUM(F1885:H1885)</f>
        <v>1</v>
      </c>
      <c r="J1885" s="347">
        <v>0</v>
      </c>
    </row>
    <row r="1886" spans="1:10" ht="16.5" customHeight="1">
      <c r="A1886" s="63" t="s">
        <v>12</v>
      </c>
      <c r="B1886" s="64" t="s">
        <v>238</v>
      </c>
      <c r="C1886" s="63">
        <v>8</v>
      </c>
      <c r="D1886" s="63">
        <v>780</v>
      </c>
      <c r="E1886" s="63">
        <v>10</v>
      </c>
      <c r="F1886" s="65">
        <v>54</v>
      </c>
      <c r="G1886" s="65">
        <v>14</v>
      </c>
      <c r="H1886" s="65">
        <v>0</v>
      </c>
      <c r="I1886" s="107">
        <f>SUM(F1886:H1886)</f>
        <v>68</v>
      </c>
      <c r="J1886" s="316">
        <v>798</v>
      </c>
    </row>
    <row r="1887" spans="1:10" ht="16.5" customHeight="1">
      <c r="A1887" s="63" t="s">
        <v>13</v>
      </c>
      <c r="B1887" s="64" t="s">
        <v>228</v>
      </c>
      <c r="C1887" s="63">
        <v>1</v>
      </c>
      <c r="D1887" s="63">
        <v>8</v>
      </c>
      <c r="E1887" s="63">
        <v>1</v>
      </c>
      <c r="F1887" s="65">
        <v>0.2</v>
      </c>
      <c r="G1887" s="65">
        <v>4.1</v>
      </c>
      <c r="H1887" s="65">
        <v>0</v>
      </c>
      <c r="I1887" s="107">
        <f>SUM(F1887:H1887)</f>
        <v>4.3</v>
      </c>
      <c r="J1887" s="316">
        <v>10</v>
      </c>
    </row>
    <row r="1888" spans="1:10" ht="16.5" customHeight="1">
      <c r="A1888" s="63" t="s">
        <v>14</v>
      </c>
      <c r="B1888" s="64" t="s">
        <v>229</v>
      </c>
      <c r="C1888" s="63">
        <v>19</v>
      </c>
      <c r="D1888" s="63">
        <v>310</v>
      </c>
      <c r="E1888" s="63">
        <v>16</v>
      </c>
      <c r="F1888" s="65">
        <v>2.4</v>
      </c>
      <c r="G1888" s="65">
        <v>14.44</v>
      </c>
      <c r="H1888" s="65">
        <v>3.01</v>
      </c>
      <c r="I1888" s="308">
        <f>SUM(F1888:H1888)</f>
        <v>19.85</v>
      </c>
      <c r="J1888" s="316">
        <v>345</v>
      </c>
    </row>
    <row r="1889" spans="1:10" ht="16.5" customHeight="1">
      <c r="A1889" s="63" t="s">
        <v>15</v>
      </c>
      <c r="B1889" s="64" t="s">
        <v>230</v>
      </c>
      <c r="C1889" s="63">
        <v>50</v>
      </c>
      <c r="D1889" s="63">
        <v>6320</v>
      </c>
      <c r="E1889" s="63">
        <v>3</v>
      </c>
      <c r="F1889" s="65">
        <v>52</v>
      </c>
      <c r="G1889" s="65">
        <v>17.5</v>
      </c>
      <c r="H1889" s="65">
        <v>0</v>
      </c>
      <c r="I1889" s="107">
        <f aca="true" t="shared" si="212" ref="I1889:I1904">SUM(F1889:H1889)</f>
        <v>69.5</v>
      </c>
      <c r="J1889" s="316">
        <v>6373</v>
      </c>
    </row>
    <row r="1890" spans="1:10" ht="16.5" customHeight="1">
      <c r="A1890" s="63" t="s">
        <v>16</v>
      </c>
      <c r="B1890" s="64" t="s">
        <v>231</v>
      </c>
      <c r="C1890" s="63">
        <v>5</v>
      </c>
      <c r="D1890" s="63">
        <v>23</v>
      </c>
      <c r="E1890" s="63">
        <v>4</v>
      </c>
      <c r="F1890" s="65">
        <v>3</v>
      </c>
      <c r="G1890" s="65">
        <v>1</v>
      </c>
      <c r="H1890" s="65">
        <v>0</v>
      </c>
      <c r="I1890" s="107">
        <f t="shared" si="212"/>
        <v>4</v>
      </c>
      <c r="J1890" s="316">
        <v>32</v>
      </c>
    </row>
    <row r="1891" spans="1:10" ht="16.5" customHeight="1">
      <c r="A1891" s="63" t="s">
        <v>17</v>
      </c>
      <c r="B1891" s="64" t="s">
        <v>739</v>
      </c>
      <c r="C1891" s="63">
        <v>5</v>
      </c>
      <c r="D1891" s="63">
        <v>3</v>
      </c>
      <c r="E1891" s="63">
        <v>7</v>
      </c>
      <c r="F1891" s="65">
        <v>0.34</v>
      </c>
      <c r="G1891" s="65">
        <v>30.57</v>
      </c>
      <c r="H1891" s="65">
        <v>0</v>
      </c>
      <c r="I1891" s="107">
        <f t="shared" si="212"/>
        <v>30.91</v>
      </c>
      <c r="J1891" s="316">
        <v>15</v>
      </c>
    </row>
    <row r="1892" spans="1:10" ht="16.5" customHeight="1">
      <c r="A1892" s="63" t="s">
        <v>10</v>
      </c>
      <c r="B1892" s="64" t="s">
        <v>232</v>
      </c>
      <c r="C1892" s="63">
        <v>10</v>
      </c>
      <c r="D1892" s="63">
        <v>1074</v>
      </c>
      <c r="E1892" s="63">
        <v>8</v>
      </c>
      <c r="F1892" s="65">
        <v>1.6</v>
      </c>
      <c r="G1892" s="65">
        <v>2.52</v>
      </c>
      <c r="H1892" s="65">
        <v>0.02</v>
      </c>
      <c r="I1892" s="107">
        <f t="shared" si="212"/>
        <v>4.14</v>
      </c>
      <c r="J1892" s="316">
        <v>1092</v>
      </c>
    </row>
    <row r="1893" spans="1:10" ht="16.5" customHeight="1">
      <c r="A1893" s="63" t="s">
        <v>18</v>
      </c>
      <c r="B1893" s="64" t="s">
        <v>233</v>
      </c>
      <c r="C1893" s="63">
        <v>5</v>
      </c>
      <c r="D1893" s="63">
        <v>52</v>
      </c>
      <c r="E1893" s="63">
        <v>13</v>
      </c>
      <c r="F1893" s="65">
        <v>0.46</v>
      </c>
      <c r="G1893" s="65">
        <v>6.54</v>
      </c>
      <c r="H1893" s="65">
        <v>0</v>
      </c>
      <c r="I1893" s="107">
        <f t="shared" si="212"/>
        <v>7</v>
      </c>
      <c r="J1893" s="316">
        <v>70</v>
      </c>
    </row>
    <row r="1894" spans="1:10" ht="16.5" customHeight="1">
      <c r="A1894" s="63" t="s">
        <v>23</v>
      </c>
      <c r="B1894" s="64" t="s">
        <v>234</v>
      </c>
      <c r="C1894" s="63">
        <v>23</v>
      </c>
      <c r="D1894" s="63">
        <v>365</v>
      </c>
      <c r="E1894" s="63">
        <v>14</v>
      </c>
      <c r="F1894" s="65">
        <v>6</v>
      </c>
      <c r="G1894" s="65">
        <v>101</v>
      </c>
      <c r="H1894" s="65">
        <v>0</v>
      </c>
      <c r="I1894" s="107">
        <f t="shared" si="212"/>
        <v>107</v>
      </c>
      <c r="J1894" s="316">
        <v>402</v>
      </c>
    </row>
    <row r="1895" spans="1:10" ht="16.5" customHeight="1">
      <c r="A1895" s="63" t="s">
        <v>21</v>
      </c>
      <c r="B1895" s="64" t="s">
        <v>235</v>
      </c>
      <c r="C1895" s="63">
        <v>10</v>
      </c>
      <c r="D1895" s="63">
        <v>19</v>
      </c>
      <c r="E1895" s="63">
        <v>9</v>
      </c>
      <c r="F1895" s="65">
        <v>0.123</v>
      </c>
      <c r="G1895" s="65">
        <v>34.11</v>
      </c>
      <c r="H1895" s="65">
        <v>0</v>
      </c>
      <c r="I1895" s="107">
        <f t="shared" si="212"/>
        <v>34.233</v>
      </c>
      <c r="J1895" s="316">
        <v>38</v>
      </c>
    </row>
    <row r="1896" spans="1:10" ht="16.5" customHeight="1">
      <c r="A1896" s="63" t="s">
        <v>19</v>
      </c>
      <c r="B1896" s="64" t="s">
        <v>236</v>
      </c>
      <c r="C1896" s="63">
        <v>7</v>
      </c>
      <c r="D1896" s="63">
        <v>23</v>
      </c>
      <c r="E1896" s="63">
        <v>7</v>
      </c>
      <c r="F1896" s="65">
        <v>0.5</v>
      </c>
      <c r="G1896" s="65">
        <v>6</v>
      </c>
      <c r="H1896" s="65">
        <v>0</v>
      </c>
      <c r="I1896" s="107">
        <f t="shared" si="212"/>
        <v>6.5</v>
      </c>
      <c r="J1896" s="316">
        <v>37</v>
      </c>
    </row>
    <row r="1897" spans="1:10" ht="16.5" customHeight="1">
      <c r="A1897" s="66" t="s">
        <v>4</v>
      </c>
      <c r="B1897" s="66" t="s">
        <v>84</v>
      </c>
      <c r="C1897" s="66" t="s">
        <v>85</v>
      </c>
      <c r="D1897" s="66" t="s">
        <v>86</v>
      </c>
      <c r="E1897" s="66" t="s">
        <v>87</v>
      </c>
      <c r="F1897" s="67" t="s">
        <v>88</v>
      </c>
      <c r="G1897" s="67" t="s">
        <v>89</v>
      </c>
      <c r="H1897" s="67" t="s">
        <v>90</v>
      </c>
      <c r="I1897" s="34" t="s">
        <v>91</v>
      </c>
      <c r="J1897" s="18" t="s">
        <v>92</v>
      </c>
    </row>
    <row r="1898" spans="1:10" ht="16.5" customHeight="1">
      <c r="A1898" s="63" t="s">
        <v>20</v>
      </c>
      <c r="B1898" s="64" t="s">
        <v>237</v>
      </c>
      <c r="C1898" s="63">
        <v>7</v>
      </c>
      <c r="D1898" s="63">
        <v>5</v>
      </c>
      <c r="E1898" s="63">
        <v>11</v>
      </c>
      <c r="F1898" s="65">
        <v>0.6</v>
      </c>
      <c r="G1898" s="65">
        <v>7.2</v>
      </c>
      <c r="H1898" s="65">
        <v>0</v>
      </c>
      <c r="I1898" s="107">
        <f t="shared" si="212"/>
        <v>7.8</v>
      </c>
      <c r="J1898" s="316">
        <v>23</v>
      </c>
    </row>
    <row r="1899" spans="1:10" ht="16.5" customHeight="1">
      <c r="A1899" s="63" t="s">
        <v>22</v>
      </c>
      <c r="B1899" s="64" t="s">
        <v>166</v>
      </c>
      <c r="C1899" s="63">
        <v>5</v>
      </c>
      <c r="D1899" s="63">
        <v>0</v>
      </c>
      <c r="E1899" s="63">
        <v>7</v>
      </c>
      <c r="F1899" s="65">
        <v>0</v>
      </c>
      <c r="G1899" s="65">
        <v>1.45</v>
      </c>
      <c r="H1899" s="65">
        <v>0</v>
      </c>
      <c r="I1899" s="107">
        <f>SUM(F1899:H1899)</f>
        <v>1.45</v>
      </c>
      <c r="J1899" s="316">
        <v>12</v>
      </c>
    </row>
    <row r="1900" spans="1:10" ht="16.5" customHeight="1">
      <c r="A1900" s="63" t="s">
        <v>24</v>
      </c>
      <c r="B1900" s="64" t="s">
        <v>225</v>
      </c>
      <c r="C1900" s="63">
        <v>0</v>
      </c>
      <c r="D1900" s="63">
        <v>0</v>
      </c>
      <c r="E1900" s="63">
        <v>1</v>
      </c>
      <c r="F1900" s="65">
        <v>0</v>
      </c>
      <c r="G1900" s="65">
        <v>0.2</v>
      </c>
      <c r="H1900" s="65">
        <v>1.8</v>
      </c>
      <c r="I1900" s="308">
        <f>SUM(F1900:H1900)</f>
        <v>2</v>
      </c>
      <c r="J1900" s="316">
        <v>1</v>
      </c>
    </row>
    <row r="1901" spans="1:10" ht="16.5" customHeight="1">
      <c r="A1901" s="63" t="s">
        <v>26</v>
      </c>
      <c r="B1901" s="64" t="s">
        <v>674</v>
      </c>
      <c r="C1901" s="63">
        <v>0</v>
      </c>
      <c r="D1901" s="63">
        <v>0</v>
      </c>
      <c r="E1901" s="63">
        <v>0</v>
      </c>
      <c r="F1901" s="65">
        <v>0</v>
      </c>
      <c r="G1901" s="65">
        <v>0</v>
      </c>
      <c r="H1901" s="65">
        <v>0.5</v>
      </c>
      <c r="I1901" s="308">
        <f>SUM(F1901:H1901)</f>
        <v>0.5</v>
      </c>
      <c r="J1901" s="316">
        <v>0</v>
      </c>
    </row>
    <row r="1902" spans="1:10" ht="16.5" customHeight="1">
      <c r="A1902" s="63" t="s">
        <v>27</v>
      </c>
      <c r="B1902" s="64" t="s">
        <v>240</v>
      </c>
      <c r="C1902" s="63">
        <v>1</v>
      </c>
      <c r="D1902" s="63">
        <v>0</v>
      </c>
      <c r="E1902" s="63">
        <v>1</v>
      </c>
      <c r="F1902" s="65">
        <v>0</v>
      </c>
      <c r="G1902" s="65">
        <v>1</v>
      </c>
      <c r="H1902" s="65">
        <v>0</v>
      </c>
      <c r="I1902" s="107">
        <f t="shared" si="212"/>
        <v>1</v>
      </c>
      <c r="J1902" s="316">
        <v>2</v>
      </c>
    </row>
    <row r="1903" spans="1:10" ht="16.5" customHeight="1">
      <c r="A1903" s="63" t="s">
        <v>28</v>
      </c>
      <c r="B1903" s="64" t="s">
        <v>241</v>
      </c>
      <c r="C1903" s="63">
        <v>0</v>
      </c>
      <c r="D1903" s="63">
        <v>0</v>
      </c>
      <c r="E1903" s="63">
        <v>0</v>
      </c>
      <c r="F1903" s="65">
        <v>0</v>
      </c>
      <c r="G1903" s="65">
        <v>0</v>
      </c>
      <c r="H1903" s="65">
        <v>0.6</v>
      </c>
      <c r="I1903" s="308">
        <f t="shared" si="212"/>
        <v>0.6</v>
      </c>
      <c r="J1903" s="316">
        <v>0</v>
      </c>
    </row>
    <row r="1904" spans="1:10" ht="16.5" customHeight="1">
      <c r="A1904" s="63" t="s">
        <v>29</v>
      </c>
      <c r="B1904" s="64" t="s">
        <v>242</v>
      </c>
      <c r="C1904" s="63">
        <v>38</v>
      </c>
      <c r="D1904" s="63">
        <v>150</v>
      </c>
      <c r="E1904" s="63">
        <v>1</v>
      </c>
      <c r="F1904" s="65">
        <v>29</v>
      </c>
      <c r="G1904" s="65">
        <v>0.1</v>
      </c>
      <c r="H1904" s="65">
        <v>0.6</v>
      </c>
      <c r="I1904" s="107">
        <f t="shared" si="212"/>
        <v>29.700000000000003</v>
      </c>
      <c r="J1904" s="316">
        <v>189</v>
      </c>
    </row>
    <row r="1905" spans="1:10" ht="16.5" customHeight="1">
      <c r="A1905" s="811" t="s">
        <v>628</v>
      </c>
      <c r="B1905" s="811"/>
      <c r="C1905" s="367">
        <f aca="true" t="shared" si="213" ref="C1905:J1905">SUM(C1885:C1904)</f>
        <v>194</v>
      </c>
      <c r="D1905" s="367">
        <f t="shared" si="213"/>
        <v>9132</v>
      </c>
      <c r="E1905" s="367">
        <f t="shared" si="213"/>
        <v>113</v>
      </c>
      <c r="F1905" s="368">
        <f t="shared" si="213"/>
        <v>150.22299999999998</v>
      </c>
      <c r="G1905" s="368">
        <f t="shared" si="213"/>
        <v>241.73</v>
      </c>
      <c r="H1905" s="368">
        <f t="shared" si="213"/>
        <v>7.5299999999999985</v>
      </c>
      <c r="I1905" s="110">
        <f t="shared" si="213"/>
        <v>399.483</v>
      </c>
      <c r="J1905" s="305">
        <f t="shared" si="213"/>
        <v>9439</v>
      </c>
    </row>
    <row r="1906" spans="1:10" ht="12" customHeight="1">
      <c r="A1906" s="47"/>
      <c r="B1906" s="49"/>
      <c r="C1906" s="49"/>
      <c r="D1906" s="49"/>
      <c r="E1906" s="49"/>
      <c r="F1906" s="49"/>
      <c r="G1906" s="49"/>
      <c r="H1906" s="49"/>
      <c r="I1906" s="49"/>
      <c r="J1906" s="52"/>
    </row>
    <row r="1907" spans="1:10" ht="18.75">
      <c r="A1907" s="808" t="s">
        <v>852</v>
      </c>
      <c r="B1907" s="809"/>
      <c r="C1907" s="809"/>
      <c r="D1907" s="809"/>
      <c r="E1907" s="809"/>
      <c r="F1907" s="809"/>
      <c r="G1907" s="809"/>
      <c r="H1907" s="809"/>
      <c r="I1907" s="53"/>
      <c r="J1907" s="52"/>
    </row>
    <row r="1908" spans="1:10" ht="12" customHeight="1">
      <c r="A1908" s="259"/>
      <c r="B1908" s="223"/>
      <c r="C1908" s="223"/>
      <c r="D1908" s="223"/>
      <c r="E1908" s="223"/>
      <c r="F1908" s="223"/>
      <c r="G1908" s="223"/>
      <c r="H1908" s="223"/>
      <c r="I1908" s="53"/>
      <c r="J1908" s="52"/>
    </row>
    <row r="1909" spans="1:10" ht="16.5" customHeight="1">
      <c r="A1909" s="63" t="s">
        <v>11</v>
      </c>
      <c r="B1909" s="64" t="s">
        <v>449</v>
      </c>
      <c r="C1909" s="63">
        <v>1</v>
      </c>
      <c r="D1909" s="63">
        <v>0</v>
      </c>
      <c r="E1909" s="63">
        <v>0</v>
      </c>
      <c r="F1909" s="65">
        <v>0</v>
      </c>
      <c r="G1909" s="65">
        <v>0</v>
      </c>
      <c r="H1909" s="65">
        <v>0.01</v>
      </c>
      <c r="I1909" s="107">
        <f>SUM(F1909:H1909)</f>
        <v>0.01</v>
      </c>
      <c r="J1909" s="77">
        <v>1</v>
      </c>
    </row>
    <row r="1910" spans="1:10" ht="16.5" customHeight="1">
      <c r="A1910" s="57" t="s">
        <v>12</v>
      </c>
      <c r="B1910" s="151" t="s">
        <v>527</v>
      </c>
      <c r="C1910" s="57">
        <v>2</v>
      </c>
      <c r="D1910" s="57">
        <v>0</v>
      </c>
      <c r="E1910" s="57">
        <v>2</v>
      </c>
      <c r="F1910" s="140">
        <v>0</v>
      </c>
      <c r="G1910" s="140">
        <v>0.2</v>
      </c>
      <c r="H1910" s="140">
        <v>0.01</v>
      </c>
      <c r="I1910" s="118">
        <f>SUM(F1910:H1910)</f>
        <v>0.21000000000000002</v>
      </c>
      <c r="J1910" s="77">
        <v>2</v>
      </c>
    </row>
    <row r="1911" spans="1:10" ht="16.5" customHeight="1">
      <c r="A1911" s="791" t="s">
        <v>628</v>
      </c>
      <c r="B1911" s="791"/>
      <c r="C1911" s="138">
        <f aca="true" t="shared" si="214" ref="C1911:H1911">SUM(C1909:C1910)</f>
        <v>3</v>
      </c>
      <c r="D1911" s="138">
        <f t="shared" si="214"/>
        <v>0</v>
      </c>
      <c r="E1911" s="138">
        <f t="shared" si="214"/>
        <v>2</v>
      </c>
      <c r="F1911" s="336">
        <f t="shared" si="214"/>
        <v>0</v>
      </c>
      <c r="G1911" s="336">
        <f t="shared" si="214"/>
        <v>0.2</v>
      </c>
      <c r="H1911" s="336">
        <f t="shared" si="214"/>
        <v>0.02</v>
      </c>
      <c r="I1911" s="113">
        <f>SUM(F1911:H1911)</f>
        <v>0.22</v>
      </c>
      <c r="J1911" s="91">
        <f>SUM(J1909:J1910)</f>
        <v>3</v>
      </c>
    </row>
    <row r="1912" spans="1:10" ht="12" customHeight="1">
      <c r="A1912" s="161"/>
      <c r="B1912" s="163"/>
      <c r="C1912" s="164"/>
      <c r="D1912" s="164"/>
      <c r="E1912" s="164"/>
      <c r="F1912" s="164"/>
      <c r="G1912" s="164"/>
      <c r="H1912" s="164"/>
      <c r="I1912" s="49"/>
      <c r="J1912" s="50"/>
    </row>
    <row r="1913" spans="1:10" ht="18.75">
      <c r="A1913" s="51"/>
      <c r="B1913" s="794" t="s">
        <v>843</v>
      </c>
      <c r="C1913" s="793"/>
      <c r="D1913" s="793"/>
      <c r="E1913" s="793"/>
      <c r="F1913" s="793"/>
      <c r="G1913" s="793"/>
      <c r="H1913" s="793"/>
      <c r="I1913" s="793"/>
      <c r="J1913" s="52"/>
    </row>
    <row r="1914" spans="1:10" ht="12" customHeight="1">
      <c r="A1914" s="166"/>
      <c r="B1914" s="167"/>
      <c r="C1914" s="168"/>
      <c r="D1914" s="168"/>
      <c r="E1914" s="168"/>
      <c r="F1914" s="168"/>
      <c r="G1914" s="168"/>
      <c r="H1914" s="168"/>
      <c r="I1914" s="55"/>
      <c r="J1914" s="56"/>
    </row>
    <row r="1915" spans="1:10" ht="16.5" customHeight="1">
      <c r="A1915" s="324" t="s">
        <v>11</v>
      </c>
      <c r="B1915" s="238" t="s">
        <v>394</v>
      </c>
      <c r="C1915" s="324">
        <v>1</v>
      </c>
      <c r="D1915" s="324">
        <v>0</v>
      </c>
      <c r="E1915" s="324">
        <v>1</v>
      </c>
      <c r="F1915" s="439">
        <v>0</v>
      </c>
      <c r="G1915" s="439">
        <v>8.35</v>
      </c>
      <c r="H1915" s="439">
        <v>0</v>
      </c>
      <c r="I1915" s="118">
        <f>SUM(F1915:H1915)</f>
        <v>8.35</v>
      </c>
      <c r="J1915" s="77">
        <v>1</v>
      </c>
    </row>
    <row r="1916" spans="1:10" ht="16.5" customHeight="1">
      <c r="A1916" s="811" t="s">
        <v>628</v>
      </c>
      <c r="B1916" s="811"/>
      <c r="C1916" s="367">
        <f aca="true" t="shared" si="215" ref="C1916:I1916">SUM(C1915:C1915)</f>
        <v>1</v>
      </c>
      <c r="D1916" s="367">
        <f t="shared" si="215"/>
        <v>0</v>
      </c>
      <c r="E1916" s="367">
        <f t="shared" si="215"/>
        <v>1</v>
      </c>
      <c r="F1916" s="368">
        <f t="shared" si="215"/>
        <v>0</v>
      </c>
      <c r="G1916" s="368">
        <f t="shared" si="215"/>
        <v>8.35</v>
      </c>
      <c r="H1916" s="415">
        <f t="shared" si="215"/>
        <v>0</v>
      </c>
      <c r="I1916" s="110">
        <f t="shared" si="215"/>
        <v>8.35</v>
      </c>
      <c r="J1916" s="91">
        <f>SUM(J1915)</f>
        <v>1</v>
      </c>
    </row>
    <row r="1917" spans="1:10" ht="12" customHeight="1">
      <c r="A1917" s="161"/>
      <c r="B1917" s="163"/>
      <c r="C1917" s="164"/>
      <c r="D1917" s="164"/>
      <c r="E1917" s="164"/>
      <c r="F1917" s="164"/>
      <c r="G1917" s="164"/>
      <c r="H1917" s="164"/>
      <c r="I1917" s="49"/>
      <c r="J1917" s="52"/>
    </row>
    <row r="1918" spans="1:10" ht="18.75">
      <c r="A1918" s="808" t="s">
        <v>884</v>
      </c>
      <c r="B1918" s="809"/>
      <c r="C1918" s="809"/>
      <c r="D1918" s="809"/>
      <c r="E1918" s="809"/>
      <c r="F1918" s="809"/>
      <c r="G1918" s="809"/>
      <c r="H1918" s="809"/>
      <c r="I1918" s="793"/>
      <c r="J1918" s="52"/>
    </row>
    <row r="1919" spans="1:10" ht="12" customHeight="1">
      <c r="A1919" s="236"/>
      <c r="B1919" s="237"/>
      <c r="C1919" s="237"/>
      <c r="D1919" s="237"/>
      <c r="E1919" s="237"/>
      <c r="F1919" s="237"/>
      <c r="G1919" s="237"/>
      <c r="H1919" s="237"/>
      <c r="I1919" s="55"/>
      <c r="J1919" s="52"/>
    </row>
    <row r="1920" spans="1:10" ht="16.5" customHeight="1">
      <c r="A1920" s="57" t="s">
        <v>11</v>
      </c>
      <c r="B1920" s="151" t="s">
        <v>536</v>
      </c>
      <c r="C1920" s="57">
        <v>1</v>
      </c>
      <c r="D1920" s="57">
        <v>0</v>
      </c>
      <c r="E1920" s="57">
        <v>0</v>
      </c>
      <c r="F1920" s="140">
        <v>0</v>
      </c>
      <c r="G1920" s="140">
        <v>0</v>
      </c>
      <c r="H1920" s="140">
        <v>45</v>
      </c>
      <c r="I1920" s="118">
        <f aca="true" t="shared" si="216" ref="I1920:I1926">SUM(F1920:H1920)</f>
        <v>45</v>
      </c>
      <c r="J1920" s="77">
        <v>1</v>
      </c>
    </row>
    <row r="1921" spans="1:10" ht="16.5" customHeight="1">
      <c r="A1921" s="63" t="s">
        <v>12</v>
      </c>
      <c r="B1921" s="64" t="s">
        <v>540</v>
      </c>
      <c r="C1921" s="63">
        <v>1</v>
      </c>
      <c r="D1921" s="63">
        <v>0</v>
      </c>
      <c r="E1921" s="63">
        <v>0</v>
      </c>
      <c r="F1921" s="65">
        <v>0</v>
      </c>
      <c r="G1921" s="65">
        <v>0</v>
      </c>
      <c r="H1921" s="65">
        <v>1</v>
      </c>
      <c r="I1921" s="107">
        <f t="shared" si="216"/>
        <v>1</v>
      </c>
      <c r="J1921" s="77">
        <v>1</v>
      </c>
    </row>
    <row r="1922" spans="1:10" ht="16.5" customHeight="1">
      <c r="A1922" s="63" t="s">
        <v>13</v>
      </c>
      <c r="B1922" s="64" t="s">
        <v>730</v>
      </c>
      <c r="C1922" s="63">
        <v>0</v>
      </c>
      <c r="D1922" s="63">
        <v>0</v>
      </c>
      <c r="E1922" s="63">
        <v>1</v>
      </c>
      <c r="F1922" s="65">
        <v>0</v>
      </c>
      <c r="G1922" s="65">
        <v>1.5</v>
      </c>
      <c r="H1922" s="345">
        <v>0</v>
      </c>
      <c r="I1922" s="107">
        <f>SUM(F1922:H1922)</f>
        <v>1.5</v>
      </c>
      <c r="J1922" s="77">
        <v>1</v>
      </c>
    </row>
    <row r="1923" spans="1:10" ht="16.5" customHeight="1">
      <c r="A1923" s="63" t="s">
        <v>14</v>
      </c>
      <c r="B1923" s="64" t="s">
        <v>251</v>
      </c>
      <c r="C1923" s="63">
        <v>2</v>
      </c>
      <c r="D1923" s="63">
        <v>0</v>
      </c>
      <c r="E1923" s="63">
        <v>0</v>
      </c>
      <c r="F1923" s="65">
        <v>0</v>
      </c>
      <c r="G1923" s="65">
        <v>0</v>
      </c>
      <c r="H1923" s="65">
        <v>80.5</v>
      </c>
      <c r="I1923" s="107">
        <f t="shared" si="216"/>
        <v>80.5</v>
      </c>
      <c r="J1923" s="77">
        <v>2</v>
      </c>
    </row>
    <row r="1924" spans="1:10" ht="16.5" customHeight="1">
      <c r="A1924" s="63" t="s">
        <v>15</v>
      </c>
      <c r="B1924" s="64" t="s">
        <v>545</v>
      </c>
      <c r="C1924" s="63">
        <v>10</v>
      </c>
      <c r="D1924" s="63">
        <v>0</v>
      </c>
      <c r="E1924" s="63">
        <v>3</v>
      </c>
      <c r="F1924" s="65">
        <v>0</v>
      </c>
      <c r="G1924" s="65">
        <v>13</v>
      </c>
      <c r="H1924" s="65">
        <v>1217</v>
      </c>
      <c r="I1924" s="107">
        <f t="shared" si="216"/>
        <v>1230</v>
      </c>
      <c r="J1924" s="77">
        <v>2</v>
      </c>
    </row>
    <row r="1925" spans="1:10" ht="16.5" customHeight="1">
      <c r="A1925" s="66" t="s">
        <v>4</v>
      </c>
      <c r="B1925" s="66" t="s">
        <v>84</v>
      </c>
      <c r="C1925" s="66" t="s">
        <v>85</v>
      </c>
      <c r="D1925" s="66" t="s">
        <v>86</v>
      </c>
      <c r="E1925" s="66" t="s">
        <v>87</v>
      </c>
      <c r="F1925" s="67" t="s">
        <v>88</v>
      </c>
      <c r="G1925" s="67" t="s">
        <v>89</v>
      </c>
      <c r="H1925" s="67" t="s">
        <v>90</v>
      </c>
      <c r="I1925" s="34" t="s">
        <v>91</v>
      </c>
      <c r="J1925" s="18" t="s">
        <v>92</v>
      </c>
    </row>
    <row r="1926" spans="1:10" ht="16.5" customHeight="1">
      <c r="A1926" s="70" t="s">
        <v>16</v>
      </c>
      <c r="B1926" s="94" t="s">
        <v>252</v>
      </c>
      <c r="C1926" s="70">
        <v>1</v>
      </c>
      <c r="D1926" s="70">
        <v>0</v>
      </c>
      <c r="E1926" s="70">
        <v>0</v>
      </c>
      <c r="F1926" s="71">
        <v>0</v>
      </c>
      <c r="G1926" s="71">
        <v>0</v>
      </c>
      <c r="H1926" s="71">
        <v>4322.17</v>
      </c>
      <c r="I1926" s="108">
        <f t="shared" si="216"/>
        <v>4322.17</v>
      </c>
      <c r="J1926" s="77">
        <v>1</v>
      </c>
    </row>
    <row r="1927" spans="1:10" ht="16.5" customHeight="1">
      <c r="A1927" s="791" t="s">
        <v>628</v>
      </c>
      <c r="B1927" s="791"/>
      <c r="C1927" s="138">
        <f aca="true" t="shared" si="217" ref="C1927:J1927">SUM(C1920:C1926)</f>
        <v>15</v>
      </c>
      <c r="D1927" s="138">
        <f t="shared" si="217"/>
        <v>0</v>
      </c>
      <c r="E1927" s="138">
        <f t="shared" si="217"/>
        <v>4</v>
      </c>
      <c r="F1927" s="336">
        <f t="shared" si="217"/>
        <v>0</v>
      </c>
      <c r="G1927" s="336">
        <f t="shared" si="217"/>
        <v>14.5</v>
      </c>
      <c r="H1927" s="336">
        <f t="shared" si="217"/>
        <v>5665.67</v>
      </c>
      <c r="I1927" s="113">
        <f t="shared" si="217"/>
        <v>5680.17</v>
      </c>
      <c r="J1927" s="91">
        <f t="shared" si="217"/>
        <v>8</v>
      </c>
    </row>
    <row r="1928" spans="1:10" ht="12" customHeight="1">
      <c r="A1928" s="161"/>
      <c r="B1928" s="163"/>
      <c r="C1928" s="164"/>
      <c r="D1928" s="164"/>
      <c r="E1928" s="164"/>
      <c r="F1928" s="164"/>
      <c r="G1928" s="164"/>
      <c r="H1928" s="164"/>
      <c r="I1928" s="49"/>
      <c r="J1928" s="52"/>
    </row>
    <row r="1929" spans="1:10" ht="18.75">
      <c r="A1929" s="808" t="s">
        <v>788</v>
      </c>
      <c r="B1929" s="809"/>
      <c r="C1929" s="809"/>
      <c r="D1929" s="809"/>
      <c r="E1929" s="809"/>
      <c r="F1929" s="809"/>
      <c r="G1929" s="809"/>
      <c r="H1929" s="809"/>
      <c r="I1929" s="53"/>
      <c r="J1929" s="52"/>
    </row>
    <row r="1930" spans="1:10" ht="12" customHeight="1">
      <c r="A1930" s="236"/>
      <c r="B1930" s="237"/>
      <c r="C1930" s="237"/>
      <c r="D1930" s="237"/>
      <c r="E1930" s="237"/>
      <c r="F1930" s="237"/>
      <c r="G1930" s="237"/>
      <c r="H1930" s="237"/>
      <c r="I1930" s="55"/>
      <c r="J1930" s="52"/>
    </row>
    <row r="1931" spans="1:10" ht="16.5" customHeight="1">
      <c r="A1931" s="197" t="s">
        <v>11</v>
      </c>
      <c r="B1931" s="198" t="s">
        <v>255</v>
      </c>
      <c r="C1931" s="200">
        <v>2</v>
      </c>
      <c r="D1931" s="200">
        <v>9</v>
      </c>
      <c r="E1931" s="200">
        <v>2</v>
      </c>
      <c r="F1931" s="201">
        <v>2.5</v>
      </c>
      <c r="G1931" s="201">
        <v>12</v>
      </c>
      <c r="H1931" s="418">
        <v>0</v>
      </c>
      <c r="I1931" s="118">
        <f>SUM(F1931:H1931)</f>
        <v>14.5</v>
      </c>
      <c r="J1931" s="77">
        <v>2</v>
      </c>
    </row>
    <row r="1932" spans="1:10" ht="16.5" customHeight="1">
      <c r="A1932" s="192" t="s">
        <v>12</v>
      </c>
      <c r="B1932" s="193" t="s">
        <v>624</v>
      </c>
      <c r="C1932" s="194">
        <v>10</v>
      </c>
      <c r="D1932" s="194">
        <v>82</v>
      </c>
      <c r="E1932" s="194">
        <v>10</v>
      </c>
      <c r="F1932" s="195">
        <v>3</v>
      </c>
      <c r="G1932" s="195">
        <v>20</v>
      </c>
      <c r="H1932" s="196">
        <v>0</v>
      </c>
      <c r="I1932" s="107">
        <f>SUM(F1932:H1932)</f>
        <v>23</v>
      </c>
      <c r="J1932" s="77">
        <v>10</v>
      </c>
    </row>
    <row r="1933" spans="1:10" ht="16.5" customHeight="1">
      <c r="A1933" s="63" t="s">
        <v>13</v>
      </c>
      <c r="B1933" s="64" t="s">
        <v>548</v>
      </c>
      <c r="C1933" s="63">
        <v>28</v>
      </c>
      <c r="D1933" s="63">
        <v>250</v>
      </c>
      <c r="E1933" s="63">
        <v>20</v>
      </c>
      <c r="F1933" s="65">
        <v>3</v>
      </c>
      <c r="G1933" s="65">
        <v>47</v>
      </c>
      <c r="H1933" s="65">
        <v>0</v>
      </c>
      <c r="I1933" s="107">
        <f>SUM(F1933:H1933)</f>
        <v>50</v>
      </c>
      <c r="J1933" s="77">
        <v>29</v>
      </c>
    </row>
    <row r="1934" spans="1:10" ht="16.5" customHeight="1">
      <c r="A1934" s="63" t="s">
        <v>14</v>
      </c>
      <c r="B1934" s="64" t="s">
        <v>257</v>
      </c>
      <c r="C1934" s="63">
        <v>42</v>
      </c>
      <c r="D1934" s="63">
        <v>760</v>
      </c>
      <c r="E1934" s="63">
        <v>30</v>
      </c>
      <c r="F1934" s="65">
        <v>8</v>
      </c>
      <c r="G1934" s="65">
        <v>48</v>
      </c>
      <c r="H1934" s="65">
        <v>0</v>
      </c>
      <c r="I1934" s="118">
        <f aca="true" t="shared" si="218" ref="I1934:I1950">SUM(F1934:H1934)</f>
        <v>56</v>
      </c>
      <c r="J1934" s="77">
        <v>49</v>
      </c>
    </row>
    <row r="1935" spans="1:10" ht="16.5" customHeight="1">
      <c r="A1935" s="63" t="s">
        <v>15</v>
      </c>
      <c r="B1935" s="64" t="s">
        <v>258</v>
      </c>
      <c r="C1935" s="63">
        <v>19</v>
      </c>
      <c r="D1935" s="63">
        <v>1100</v>
      </c>
      <c r="E1935" s="63">
        <v>27</v>
      </c>
      <c r="F1935" s="65">
        <v>90</v>
      </c>
      <c r="G1935" s="65">
        <v>800</v>
      </c>
      <c r="H1935" s="65">
        <v>0</v>
      </c>
      <c r="I1935" s="107">
        <f t="shared" si="218"/>
        <v>890</v>
      </c>
      <c r="J1935" s="77">
        <v>44</v>
      </c>
    </row>
    <row r="1936" spans="1:10" ht="16.5" customHeight="1">
      <c r="A1936" s="63" t="s">
        <v>16</v>
      </c>
      <c r="B1936" s="64" t="s">
        <v>549</v>
      </c>
      <c r="C1936" s="63">
        <v>24</v>
      </c>
      <c r="D1936" s="63">
        <v>46</v>
      </c>
      <c r="E1936" s="63">
        <v>24</v>
      </c>
      <c r="F1936" s="65">
        <v>4</v>
      </c>
      <c r="G1936" s="65">
        <v>47</v>
      </c>
      <c r="H1936" s="65">
        <v>0</v>
      </c>
      <c r="I1936" s="61">
        <f t="shared" si="218"/>
        <v>51</v>
      </c>
      <c r="J1936" s="77">
        <v>24</v>
      </c>
    </row>
    <row r="1937" spans="1:10" ht="16.5" customHeight="1">
      <c r="A1937" s="63" t="s">
        <v>17</v>
      </c>
      <c r="B1937" s="64" t="s">
        <v>706</v>
      </c>
      <c r="C1937" s="63">
        <v>3</v>
      </c>
      <c r="D1937" s="63">
        <v>3</v>
      </c>
      <c r="E1937" s="63">
        <v>4</v>
      </c>
      <c r="F1937" s="65">
        <v>0.2</v>
      </c>
      <c r="G1937" s="65">
        <v>2</v>
      </c>
      <c r="H1937" s="65">
        <v>0</v>
      </c>
      <c r="I1937" s="61">
        <f>SUM(F1937:H1937)</f>
        <v>2.2</v>
      </c>
      <c r="J1937" s="77">
        <v>4</v>
      </c>
    </row>
    <row r="1938" spans="1:10" ht="16.5" customHeight="1">
      <c r="A1938" s="63" t="s">
        <v>10</v>
      </c>
      <c r="B1938" s="64" t="s">
        <v>259</v>
      </c>
      <c r="C1938" s="63">
        <v>26</v>
      </c>
      <c r="D1938" s="63">
        <v>230</v>
      </c>
      <c r="E1938" s="63">
        <v>22</v>
      </c>
      <c r="F1938" s="65">
        <v>12</v>
      </c>
      <c r="G1938" s="65">
        <v>34</v>
      </c>
      <c r="H1938" s="65">
        <v>0</v>
      </c>
      <c r="I1938" s="107">
        <f t="shared" si="218"/>
        <v>46</v>
      </c>
      <c r="J1938" s="77">
        <v>26</v>
      </c>
    </row>
    <row r="1939" spans="1:10" ht="16.5" customHeight="1">
      <c r="A1939" s="63" t="s">
        <v>18</v>
      </c>
      <c r="B1939" s="64" t="s">
        <v>260</v>
      </c>
      <c r="C1939" s="63">
        <v>4</v>
      </c>
      <c r="D1939" s="63">
        <v>0</v>
      </c>
      <c r="E1939" s="63">
        <v>4</v>
      </c>
      <c r="F1939" s="65">
        <v>0</v>
      </c>
      <c r="G1939" s="65">
        <v>3</v>
      </c>
      <c r="H1939" s="65">
        <v>0</v>
      </c>
      <c r="I1939" s="107">
        <f t="shared" si="218"/>
        <v>3</v>
      </c>
      <c r="J1939" s="77">
        <v>4</v>
      </c>
    </row>
    <row r="1940" spans="1:10" ht="16.5" customHeight="1">
      <c r="A1940" s="63" t="s">
        <v>23</v>
      </c>
      <c r="B1940" s="64" t="s">
        <v>261</v>
      </c>
      <c r="C1940" s="63">
        <v>0</v>
      </c>
      <c r="D1940" s="63">
        <v>0</v>
      </c>
      <c r="E1940" s="63">
        <v>4</v>
      </c>
      <c r="F1940" s="65">
        <v>0</v>
      </c>
      <c r="G1940" s="65">
        <v>8</v>
      </c>
      <c r="H1940" s="345">
        <v>0</v>
      </c>
      <c r="I1940" s="107">
        <f t="shared" si="218"/>
        <v>8</v>
      </c>
      <c r="J1940" s="77">
        <v>4</v>
      </c>
    </row>
    <row r="1941" spans="1:10" ht="16.5" customHeight="1">
      <c r="A1941" s="63" t="s">
        <v>21</v>
      </c>
      <c r="B1941" s="64" t="s">
        <v>707</v>
      </c>
      <c r="C1941" s="63">
        <v>38</v>
      </c>
      <c r="D1941" s="63">
        <v>380</v>
      </c>
      <c r="E1941" s="63">
        <v>29</v>
      </c>
      <c r="F1941" s="65">
        <v>15</v>
      </c>
      <c r="G1941" s="65">
        <v>42</v>
      </c>
      <c r="H1941" s="65">
        <v>0</v>
      </c>
      <c r="I1941" s="107">
        <f>SUM(F1941:H1941)</f>
        <v>57</v>
      </c>
      <c r="J1941" s="77">
        <v>67</v>
      </c>
    </row>
    <row r="1942" spans="1:10" ht="16.5" customHeight="1">
      <c r="A1942" s="63" t="s">
        <v>19</v>
      </c>
      <c r="B1942" s="64" t="s">
        <v>397</v>
      </c>
      <c r="C1942" s="63">
        <v>21</v>
      </c>
      <c r="D1942" s="63">
        <v>210</v>
      </c>
      <c r="E1942" s="63">
        <v>9</v>
      </c>
      <c r="F1942" s="65">
        <v>19</v>
      </c>
      <c r="G1942" s="65">
        <v>58</v>
      </c>
      <c r="H1942" s="65">
        <v>0</v>
      </c>
      <c r="I1942" s="107">
        <f t="shared" si="218"/>
        <v>77</v>
      </c>
      <c r="J1942" s="77">
        <v>30</v>
      </c>
    </row>
    <row r="1943" spans="1:10" ht="16.5" customHeight="1">
      <c r="A1943" s="63" t="s">
        <v>20</v>
      </c>
      <c r="B1943" s="64" t="s">
        <v>262</v>
      </c>
      <c r="C1943" s="63">
        <v>5</v>
      </c>
      <c r="D1943" s="63">
        <v>14</v>
      </c>
      <c r="E1943" s="63">
        <v>8</v>
      </c>
      <c r="F1943" s="65">
        <v>3</v>
      </c>
      <c r="G1943" s="65">
        <v>35</v>
      </c>
      <c r="H1943" s="65">
        <v>0</v>
      </c>
      <c r="I1943" s="107">
        <f t="shared" si="218"/>
        <v>38</v>
      </c>
      <c r="J1943" s="77">
        <v>10</v>
      </c>
    </row>
    <row r="1944" spans="1:10" ht="16.5" customHeight="1">
      <c r="A1944" s="197" t="s">
        <v>22</v>
      </c>
      <c r="B1944" s="198" t="s">
        <v>264</v>
      </c>
      <c r="C1944" s="200">
        <v>6</v>
      </c>
      <c r="D1944" s="200">
        <v>510</v>
      </c>
      <c r="E1944" s="200">
        <v>9</v>
      </c>
      <c r="F1944" s="201">
        <v>42</v>
      </c>
      <c r="G1944" s="201">
        <v>69</v>
      </c>
      <c r="H1944" s="418">
        <v>0</v>
      </c>
      <c r="I1944" s="354">
        <f>SUM(F1944:H1944)</f>
        <v>111</v>
      </c>
      <c r="J1944" s="77">
        <v>12</v>
      </c>
    </row>
    <row r="1945" spans="1:10" ht="16.5" customHeight="1">
      <c r="A1945" s="63" t="s">
        <v>24</v>
      </c>
      <c r="B1945" s="64" t="s">
        <v>263</v>
      </c>
      <c r="C1945" s="63">
        <v>63</v>
      </c>
      <c r="D1945" s="63">
        <v>287</v>
      </c>
      <c r="E1945" s="63">
        <v>26</v>
      </c>
      <c r="F1945" s="65">
        <v>2</v>
      </c>
      <c r="G1945" s="65">
        <v>56</v>
      </c>
      <c r="H1945" s="65">
        <v>0</v>
      </c>
      <c r="I1945" s="107">
        <f t="shared" si="218"/>
        <v>58</v>
      </c>
      <c r="J1945" s="77">
        <v>63</v>
      </c>
    </row>
    <row r="1946" spans="1:10" ht="16.5" customHeight="1">
      <c r="A1946" s="197" t="s">
        <v>26</v>
      </c>
      <c r="B1946" s="198" t="s">
        <v>551</v>
      </c>
      <c r="C1946" s="200">
        <v>6</v>
      </c>
      <c r="D1946" s="200">
        <v>0</v>
      </c>
      <c r="E1946" s="200">
        <v>6</v>
      </c>
      <c r="F1946" s="201">
        <v>0</v>
      </c>
      <c r="G1946" s="201">
        <v>3</v>
      </c>
      <c r="H1946" s="418">
        <v>0</v>
      </c>
      <c r="I1946" s="107">
        <f t="shared" si="218"/>
        <v>3</v>
      </c>
      <c r="J1946" s="77">
        <v>6</v>
      </c>
    </row>
    <row r="1947" spans="1:10" ht="16.5" customHeight="1">
      <c r="A1947" s="192" t="s">
        <v>27</v>
      </c>
      <c r="B1947" s="193" t="s">
        <v>552</v>
      </c>
      <c r="C1947" s="194">
        <v>4</v>
      </c>
      <c r="D1947" s="194">
        <v>0</v>
      </c>
      <c r="E1947" s="194">
        <v>4</v>
      </c>
      <c r="F1947" s="195">
        <v>0</v>
      </c>
      <c r="G1947" s="195">
        <v>1.5</v>
      </c>
      <c r="H1947" s="196">
        <v>0</v>
      </c>
      <c r="I1947" s="108">
        <f t="shared" si="218"/>
        <v>1.5</v>
      </c>
      <c r="J1947" s="77">
        <v>4</v>
      </c>
    </row>
    <row r="1948" spans="1:10" ht="16.5" customHeight="1">
      <c r="A1948" s="63" t="s">
        <v>28</v>
      </c>
      <c r="B1948" s="64" t="s">
        <v>553</v>
      </c>
      <c r="C1948" s="63">
        <v>2</v>
      </c>
      <c r="D1948" s="63">
        <v>0</v>
      </c>
      <c r="E1948" s="63">
        <v>2</v>
      </c>
      <c r="F1948" s="65">
        <v>0</v>
      </c>
      <c r="G1948" s="65">
        <v>1.5</v>
      </c>
      <c r="H1948" s="65">
        <v>0</v>
      </c>
      <c r="I1948" s="107">
        <f t="shared" si="218"/>
        <v>1.5</v>
      </c>
      <c r="J1948" s="77">
        <v>2</v>
      </c>
    </row>
    <row r="1949" spans="1:10" ht="30.75" customHeight="1">
      <c r="A1949" s="63"/>
      <c r="B1949" s="119" t="s">
        <v>642</v>
      </c>
      <c r="C1949" s="63">
        <v>1</v>
      </c>
      <c r="D1949" s="63">
        <v>0</v>
      </c>
      <c r="E1949" s="63">
        <v>1</v>
      </c>
      <c r="F1949" s="65">
        <v>0</v>
      </c>
      <c r="G1949" s="65">
        <v>0.1</v>
      </c>
      <c r="H1949" s="345">
        <v>0</v>
      </c>
      <c r="I1949" s="308">
        <f>SUM(F1949:H1949)</f>
        <v>0.1</v>
      </c>
      <c r="J1949" s="77">
        <v>1</v>
      </c>
    </row>
    <row r="1950" spans="1:10" ht="16.5" customHeight="1">
      <c r="A1950" s="94"/>
      <c r="B1950" s="94" t="s">
        <v>266</v>
      </c>
      <c r="C1950" s="70">
        <v>1</v>
      </c>
      <c r="D1950" s="70">
        <v>0</v>
      </c>
      <c r="E1950" s="70">
        <v>1</v>
      </c>
      <c r="F1950" s="71">
        <v>0</v>
      </c>
      <c r="G1950" s="71">
        <v>1.7</v>
      </c>
      <c r="H1950" s="280">
        <v>0</v>
      </c>
      <c r="I1950" s="108">
        <f t="shared" si="218"/>
        <v>1.7</v>
      </c>
      <c r="J1950" s="77">
        <v>1</v>
      </c>
    </row>
    <row r="1951" spans="1:10" ht="16.5" customHeight="1">
      <c r="A1951" s="791" t="s">
        <v>348</v>
      </c>
      <c r="B1951" s="791"/>
      <c r="C1951" s="138">
        <f aca="true" t="shared" si="219" ref="C1951:J1951">SUM(C1931:C1950)</f>
        <v>305</v>
      </c>
      <c r="D1951" s="138">
        <f t="shared" si="219"/>
        <v>3881</v>
      </c>
      <c r="E1951" s="138">
        <f t="shared" si="219"/>
        <v>242</v>
      </c>
      <c r="F1951" s="336">
        <f t="shared" si="219"/>
        <v>203.7</v>
      </c>
      <c r="G1951" s="336">
        <f t="shared" si="219"/>
        <v>1288.8</v>
      </c>
      <c r="H1951" s="336">
        <f t="shared" si="219"/>
        <v>0</v>
      </c>
      <c r="I1951" s="113">
        <f t="shared" si="219"/>
        <v>1492.5</v>
      </c>
      <c r="J1951" s="77">
        <f t="shared" si="219"/>
        <v>392</v>
      </c>
    </row>
    <row r="1952" spans="1:10" ht="16.5" customHeight="1">
      <c r="A1952" s="66" t="s">
        <v>4</v>
      </c>
      <c r="B1952" s="66" t="s">
        <v>84</v>
      </c>
      <c r="C1952" s="66" t="s">
        <v>85</v>
      </c>
      <c r="D1952" s="66" t="s">
        <v>86</v>
      </c>
      <c r="E1952" s="66" t="s">
        <v>87</v>
      </c>
      <c r="F1952" s="67" t="s">
        <v>88</v>
      </c>
      <c r="G1952" s="67" t="s">
        <v>89</v>
      </c>
      <c r="H1952" s="67" t="s">
        <v>90</v>
      </c>
      <c r="I1952" s="34" t="s">
        <v>91</v>
      </c>
      <c r="J1952" s="18" t="s">
        <v>92</v>
      </c>
    </row>
    <row r="1953" spans="1:10" ht="9.75" customHeight="1">
      <c r="A1953" s="51"/>
      <c r="B1953" s="53"/>
      <c r="C1953" s="53"/>
      <c r="D1953" s="53"/>
      <c r="E1953" s="53"/>
      <c r="F1953" s="53"/>
      <c r="G1953" s="53"/>
      <c r="H1953" s="53"/>
      <c r="I1953" s="53"/>
      <c r="J1953" s="52"/>
    </row>
    <row r="1954" spans="1:10" ht="18" customHeight="1">
      <c r="A1954" s="808" t="s">
        <v>885</v>
      </c>
      <c r="B1954" s="809"/>
      <c r="C1954" s="809"/>
      <c r="D1954" s="809"/>
      <c r="E1954" s="809"/>
      <c r="F1954" s="809"/>
      <c r="G1954" s="809"/>
      <c r="H1954" s="809"/>
      <c r="I1954" s="53"/>
      <c r="J1954" s="52"/>
    </row>
    <row r="1955" spans="1:10" ht="9.75" customHeight="1">
      <c r="A1955" s="236"/>
      <c r="B1955" s="237"/>
      <c r="C1955" s="237"/>
      <c r="D1955" s="237"/>
      <c r="E1955" s="237"/>
      <c r="F1955" s="237"/>
      <c r="G1955" s="237"/>
      <c r="H1955" s="237"/>
      <c r="I1955" s="55"/>
      <c r="J1955" s="52"/>
    </row>
    <row r="1956" spans="1:10" ht="16.5" customHeight="1">
      <c r="A1956" s="63" t="s">
        <v>11</v>
      </c>
      <c r="B1956" s="64" t="s">
        <v>269</v>
      </c>
      <c r="C1956" s="63">
        <v>2</v>
      </c>
      <c r="D1956" s="63">
        <v>0</v>
      </c>
      <c r="E1956" s="63">
        <v>0</v>
      </c>
      <c r="F1956" s="65">
        <v>0</v>
      </c>
      <c r="G1956" s="65">
        <v>0</v>
      </c>
      <c r="H1956" s="65">
        <v>0.9</v>
      </c>
      <c r="I1956" s="107">
        <f>SUM(F1956:H1956)</f>
        <v>0.9</v>
      </c>
      <c r="J1956" s="77">
        <v>2</v>
      </c>
    </row>
    <row r="1957" spans="1:10" ht="16.5" customHeight="1">
      <c r="A1957" s="63" t="s">
        <v>12</v>
      </c>
      <c r="B1957" s="64" t="s">
        <v>564</v>
      </c>
      <c r="C1957" s="63">
        <v>1</v>
      </c>
      <c r="D1957" s="63">
        <v>0</v>
      </c>
      <c r="E1957" s="63">
        <v>0</v>
      </c>
      <c r="F1957" s="65">
        <v>0</v>
      </c>
      <c r="G1957" s="65">
        <v>0</v>
      </c>
      <c r="H1957" s="65">
        <v>0.22</v>
      </c>
      <c r="I1957" s="107">
        <f>SUM(F1957:H1957)</f>
        <v>0.22</v>
      </c>
      <c r="J1957" s="77">
        <v>1</v>
      </c>
    </row>
    <row r="1958" spans="1:10" ht="16.5" customHeight="1">
      <c r="A1958" s="811" t="s">
        <v>628</v>
      </c>
      <c r="B1958" s="811"/>
      <c r="C1958" s="367">
        <f aca="true" t="shared" si="220" ref="C1958:J1958">SUM(C1956:C1957)</f>
        <v>3</v>
      </c>
      <c r="D1958" s="367">
        <f t="shared" si="220"/>
        <v>0</v>
      </c>
      <c r="E1958" s="367">
        <f t="shared" si="220"/>
        <v>0</v>
      </c>
      <c r="F1958" s="368">
        <f t="shared" si="220"/>
        <v>0</v>
      </c>
      <c r="G1958" s="368">
        <f t="shared" si="220"/>
        <v>0</v>
      </c>
      <c r="H1958" s="368">
        <f t="shared" si="220"/>
        <v>1.12</v>
      </c>
      <c r="I1958" s="110">
        <f t="shared" si="220"/>
        <v>1.12</v>
      </c>
      <c r="J1958" s="91">
        <f t="shared" si="220"/>
        <v>3</v>
      </c>
    </row>
    <row r="1959" spans="1:10" ht="9.75" customHeight="1">
      <c r="A1959" s="161"/>
      <c r="B1959" s="163"/>
      <c r="C1959" s="164"/>
      <c r="D1959" s="164"/>
      <c r="E1959" s="164"/>
      <c r="F1959" s="164"/>
      <c r="G1959" s="164"/>
      <c r="H1959" s="164"/>
      <c r="I1959" s="49"/>
      <c r="J1959" s="52"/>
    </row>
    <row r="1960" spans="1:10" ht="18" customHeight="1">
      <c r="A1960" s="808" t="s">
        <v>802</v>
      </c>
      <c r="B1960" s="809"/>
      <c r="C1960" s="809"/>
      <c r="D1960" s="809"/>
      <c r="E1960" s="809"/>
      <c r="F1960" s="809"/>
      <c r="G1960" s="809"/>
      <c r="H1960" s="809"/>
      <c r="I1960" s="53"/>
      <c r="J1960" s="52"/>
    </row>
    <row r="1961" spans="1:10" ht="9.75" customHeight="1">
      <c r="A1961" s="236"/>
      <c r="B1961" s="237"/>
      <c r="C1961" s="237"/>
      <c r="D1961" s="237"/>
      <c r="E1961" s="237"/>
      <c r="F1961" s="237"/>
      <c r="G1961" s="237"/>
      <c r="H1961" s="237"/>
      <c r="I1961" s="55"/>
      <c r="J1961" s="52"/>
    </row>
    <row r="1962" spans="1:10" ht="16.5" customHeight="1">
      <c r="A1962" s="63" t="s">
        <v>11</v>
      </c>
      <c r="B1962" s="64" t="s">
        <v>274</v>
      </c>
      <c r="C1962" s="63">
        <v>7</v>
      </c>
      <c r="D1962" s="63">
        <v>25</v>
      </c>
      <c r="E1962" s="63">
        <v>7</v>
      </c>
      <c r="F1962" s="65">
        <v>1.06</v>
      </c>
      <c r="G1962" s="65">
        <v>1.64</v>
      </c>
      <c r="H1962" s="65">
        <v>0</v>
      </c>
      <c r="I1962" s="107">
        <f>SUM(F1962:H1962)</f>
        <v>2.7</v>
      </c>
      <c r="J1962" s="369"/>
    </row>
    <row r="1963" spans="1:10" ht="16.5" customHeight="1">
      <c r="A1963" s="63" t="s">
        <v>12</v>
      </c>
      <c r="B1963" s="64" t="s">
        <v>275</v>
      </c>
      <c r="C1963" s="63">
        <v>16</v>
      </c>
      <c r="D1963" s="63">
        <v>20</v>
      </c>
      <c r="E1963" s="63">
        <v>11</v>
      </c>
      <c r="F1963" s="65">
        <v>2.1</v>
      </c>
      <c r="G1963" s="65">
        <v>3</v>
      </c>
      <c r="H1963" s="65">
        <v>3.1</v>
      </c>
      <c r="I1963" s="107">
        <f aca="true" t="shared" si="221" ref="I1963:I1988">SUM(F1963:H1963)</f>
        <v>8.2</v>
      </c>
      <c r="J1963" s="431"/>
    </row>
    <row r="1964" spans="1:10" ht="16.5" customHeight="1">
      <c r="A1964" s="63" t="s">
        <v>13</v>
      </c>
      <c r="B1964" s="64" t="s">
        <v>276</v>
      </c>
      <c r="C1964" s="63">
        <v>17</v>
      </c>
      <c r="D1964" s="63">
        <v>58</v>
      </c>
      <c r="E1964" s="63">
        <v>13</v>
      </c>
      <c r="F1964" s="65">
        <v>2.21</v>
      </c>
      <c r="G1964" s="65">
        <v>3.69</v>
      </c>
      <c r="H1964" s="65">
        <v>4</v>
      </c>
      <c r="I1964" s="107">
        <f t="shared" si="221"/>
        <v>9.9</v>
      </c>
      <c r="J1964" s="431"/>
    </row>
    <row r="1965" spans="1:10" ht="16.5" customHeight="1">
      <c r="A1965" s="63" t="s">
        <v>14</v>
      </c>
      <c r="B1965" s="115" t="s">
        <v>585</v>
      </c>
      <c r="C1965" s="116">
        <v>2</v>
      </c>
      <c r="D1965" s="116">
        <v>0</v>
      </c>
      <c r="E1965" s="116">
        <v>2</v>
      </c>
      <c r="F1965" s="117">
        <v>0</v>
      </c>
      <c r="G1965" s="117">
        <v>0.08</v>
      </c>
      <c r="H1965" s="117">
        <v>0</v>
      </c>
      <c r="I1965" s="107">
        <f t="shared" si="221"/>
        <v>0.08</v>
      </c>
      <c r="J1965" s="431"/>
    </row>
    <row r="1966" spans="1:10" ht="16.5" customHeight="1">
      <c r="A1966" s="57" t="s">
        <v>15</v>
      </c>
      <c r="B1966" s="58" t="s">
        <v>277</v>
      </c>
      <c r="C1966" s="59">
        <v>13</v>
      </c>
      <c r="D1966" s="59">
        <v>2</v>
      </c>
      <c r="E1966" s="59">
        <v>13</v>
      </c>
      <c r="F1966" s="60">
        <v>0.45</v>
      </c>
      <c r="G1966" s="60">
        <v>0.6</v>
      </c>
      <c r="H1966" s="60">
        <v>0</v>
      </c>
      <c r="I1966" s="107">
        <f t="shared" si="221"/>
        <v>1.05</v>
      </c>
      <c r="J1966" s="431"/>
    </row>
    <row r="1967" spans="1:10" ht="16.5" customHeight="1">
      <c r="A1967" s="57" t="s">
        <v>16</v>
      </c>
      <c r="B1967" s="325" t="s">
        <v>278</v>
      </c>
      <c r="C1967" s="59">
        <v>9</v>
      </c>
      <c r="D1967" s="59">
        <v>2</v>
      </c>
      <c r="E1967" s="59">
        <v>7</v>
      </c>
      <c r="F1967" s="60">
        <v>0.18</v>
      </c>
      <c r="G1967" s="60">
        <v>1.82</v>
      </c>
      <c r="H1967" s="60">
        <v>0</v>
      </c>
      <c r="I1967" s="107">
        <f t="shared" si="221"/>
        <v>2</v>
      </c>
      <c r="J1967" s="431"/>
    </row>
    <row r="1968" spans="1:10" ht="16.5" customHeight="1">
      <c r="A1968" s="57" t="s">
        <v>17</v>
      </c>
      <c r="B1968" s="58" t="s">
        <v>586</v>
      </c>
      <c r="C1968" s="59">
        <v>20</v>
      </c>
      <c r="D1968" s="59">
        <v>49</v>
      </c>
      <c r="E1968" s="59">
        <v>16</v>
      </c>
      <c r="F1968" s="60">
        <v>0.1</v>
      </c>
      <c r="G1968" s="60">
        <v>1.22</v>
      </c>
      <c r="H1968" s="60">
        <v>1.88</v>
      </c>
      <c r="I1968" s="107">
        <f t="shared" si="221"/>
        <v>3.2</v>
      </c>
      <c r="J1968" s="431"/>
    </row>
    <row r="1969" spans="1:10" ht="16.5" customHeight="1">
      <c r="A1969" s="63" t="s">
        <v>10</v>
      </c>
      <c r="B1969" s="64" t="s">
        <v>279</v>
      </c>
      <c r="C1969" s="63">
        <v>45</v>
      </c>
      <c r="D1969" s="63">
        <v>0</v>
      </c>
      <c r="E1969" s="63">
        <v>1</v>
      </c>
      <c r="F1969" s="65">
        <v>0</v>
      </c>
      <c r="G1969" s="65">
        <v>0.01</v>
      </c>
      <c r="H1969" s="65">
        <v>2.4</v>
      </c>
      <c r="I1969" s="107">
        <f t="shared" si="221"/>
        <v>2.4099999999999997</v>
      </c>
      <c r="J1969" s="431"/>
    </row>
    <row r="1970" spans="1:10" ht="16.5" customHeight="1">
      <c r="A1970" s="63" t="s">
        <v>18</v>
      </c>
      <c r="B1970" s="64" t="s">
        <v>280</v>
      </c>
      <c r="C1970" s="63">
        <v>6</v>
      </c>
      <c r="D1970" s="63">
        <v>0</v>
      </c>
      <c r="E1970" s="63">
        <v>5</v>
      </c>
      <c r="F1970" s="65">
        <v>0</v>
      </c>
      <c r="G1970" s="65">
        <v>1.6</v>
      </c>
      <c r="H1970" s="65">
        <v>0</v>
      </c>
      <c r="I1970" s="107">
        <f t="shared" si="221"/>
        <v>1.6</v>
      </c>
      <c r="J1970" s="431"/>
    </row>
    <row r="1971" spans="1:10" ht="16.5" customHeight="1">
      <c r="A1971" s="63" t="s">
        <v>23</v>
      </c>
      <c r="B1971" s="64" t="s">
        <v>587</v>
      </c>
      <c r="C1971" s="63">
        <v>8</v>
      </c>
      <c r="D1971" s="63">
        <v>16</v>
      </c>
      <c r="E1971" s="63">
        <v>8</v>
      </c>
      <c r="F1971" s="65">
        <v>0.25</v>
      </c>
      <c r="G1971" s="65">
        <v>1.45</v>
      </c>
      <c r="H1971" s="65">
        <v>0</v>
      </c>
      <c r="I1971" s="107">
        <f t="shared" si="221"/>
        <v>1.7</v>
      </c>
      <c r="J1971" s="370">
        <v>1</v>
      </c>
    </row>
    <row r="1972" spans="1:10" ht="16.5" customHeight="1">
      <c r="A1972" s="63" t="s">
        <v>21</v>
      </c>
      <c r="B1972" s="64" t="s">
        <v>281</v>
      </c>
      <c r="C1972" s="63">
        <v>4</v>
      </c>
      <c r="D1972" s="63">
        <v>17</v>
      </c>
      <c r="E1972" s="63">
        <v>4</v>
      </c>
      <c r="F1972" s="65">
        <v>0.02</v>
      </c>
      <c r="G1972" s="65">
        <v>0.9</v>
      </c>
      <c r="H1972" s="65">
        <v>0.08</v>
      </c>
      <c r="I1972" s="107">
        <f t="shared" si="221"/>
        <v>1</v>
      </c>
      <c r="J1972" s="431"/>
    </row>
    <row r="1973" spans="1:10" ht="16.5" customHeight="1">
      <c r="A1973" s="63" t="s">
        <v>19</v>
      </c>
      <c r="B1973" s="64" t="s">
        <v>282</v>
      </c>
      <c r="C1973" s="63">
        <v>8</v>
      </c>
      <c r="D1973" s="63">
        <v>0</v>
      </c>
      <c r="E1973" s="63">
        <v>6</v>
      </c>
      <c r="F1973" s="65">
        <v>0</v>
      </c>
      <c r="G1973" s="65">
        <v>2.5</v>
      </c>
      <c r="H1973" s="65">
        <v>0</v>
      </c>
      <c r="I1973" s="107">
        <f t="shared" si="221"/>
        <v>2.5</v>
      </c>
      <c r="J1973" s="431"/>
    </row>
    <row r="1974" spans="1:10" ht="16.5" customHeight="1">
      <c r="A1974" s="63" t="s">
        <v>20</v>
      </c>
      <c r="B1974" s="64" t="s">
        <v>396</v>
      </c>
      <c r="C1974" s="63">
        <v>5</v>
      </c>
      <c r="D1974" s="63">
        <v>9</v>
      </c>
      <c r="E1974" s="63">
        <v>5</v>
      </c>
      <c r="F1974" s="65">
        <v>2</v>
      </c>
      <c r="G1974" s="65">
        <v>0.9</v>
      </c>
      <c r="H1974" s="65">
        <v>0</v>
      </c>
      <c r="I1974" s="107">
        <f t="shared" si="221"/>
        <v>2.9</v>
      </c>
      <c r="J1974" s="431"/>
    </row>
    <row r="1975" spans="1:10" ht="16.5" customHeight="1">
      <c r="A1975" s="63" t="s">
        <v>22</v>
      </c>
      <c r="B1975" s="64" t="s">
        <v>283</v>
      </c>
      <c r="C1975" s="63">
        <v>10</v>
      </c>
      <c r="D1975" s="63">
        <v>0</v>
      </c>
      <c r="E1975" s="63">
        <v>14</v>
      </c>
      <c r="F1975" s="65">
        <v>0</v>
      </c>
      <c r="G1975" s="65">
        <v>3.3</v>
      </c>
      <c r="H1975" s="65">
        <v>0</v>
      </c>
      <c r="I1975" s="107">
        <f t="shared" si="221"/>
        <v>3.3</v>
      </c>
      <c r="J1975" s="431"/>
    </row>
    <row r="1976" spans="1:10" ht="16.5" customHeight="1">
      <c r="A1976" s="63" t="s">
        <v>24</v>
      </c>
      <c r="B1976" s="64" t="s">
        <v>284</v>
      </c>
      <c r="C1976" s="63">
        <v>3</v>
      </c>
      <c r="D1976" s="63">
        <v>18</v>
      </c>
      <c r="E1976" s="63">
        <v>3</v>
      </c>
      <c r="F1976" s="65">
        <v>1.5</v>
      </c>
      <c r="G1976" s="65">
        <v>0.4</v>
      </c>
      <c r="H1976" s="65">
        <v>0</v>
      </c>
      <c r="I1976" s="107">
        <f t="shared" si="221"/>
        <v>1.9</v>
      </c>
      <c r="J1976" s="431"/>
    </row>
    <row r="1977" spans="1:10" ht="16.5" customHeight="1">
      <c r="A1977" s="57" t="s">
        <v>26</v>
      </c>
      <c r="B1977" s="58" t="s">
        <v>287</v>
      </c>
      <c r="C1977" s="59">
        <v>3</v>
      </c>
      <c r="D1977" s="59">
        <v>1</v>
      </c>
      <c r="E1977" s="59">
        <v>2</v>
      </c>
      <c r="F1977" s="60">
        <v>0.3</v>
      </c>
      <c r="G1977" s="60">
        <v>0.2</v>
      </c>
      <c r="H1977" s="60">
        <v>0</v>
      </c>
      <c r="I1977" s="107">
        <f t="shared" si="221"/>
        <v>0.5</v>
      </c>
      <c r="J1977" s="431"/>
    </row>
    <row r="1978" spans="1:10" ht="16.5" customHeight="1">
      <c r="A1978" s="70" t="s">
        <v>27</v>
      </c>
      <c r="B1978" s="94" t="s">
        <v>285</v>
      </c>
      <c r="C1978" s="70">
        <v>4</v>
      </c>
      <c r="D1978" s="70">
        <v>12</v>
      </c>
      <c r="E1978" s="70">
        <v>4</v>
      </c>
      <c r="F1978" s="71">
        <v>1</v>
      </c>
      <c r="G1978" s="71">
        <v>0.1</v>
      </c>
      <c r="H1978" s="71">
        <v>0.2</v>
      </c>
      <c r="I1978" s="108">
        <f t="shared" si="221"/>
        <v>1.3</v>
      </c>
      <c r="J1978" s="431"/>
    </row>
    <row r="1979" spans="1:10" ht="16.5" customHeight="1">
      <c r="A1979" s="63" t="s">
        <v>28</v>
      </c>
      <c r="B1979" s="64" t="s">
        <v>588</v>
      </c>
      <c r="C1979" s="63">
        <v>4</v>
      </c>
      <c r="D1979" s="63">
        <v>0</v>
      </c>
      <c r="E1979" s="63">
        <v>4</v>
      </c>
      <c r="F1979" s="65">
        <v>0</v>
      </c>
      <c r="G1979" s="65">
        <v>0.3</v>
      </c>
      <c r="H1979" s="65">
        <v>1.7</v>
      </c>
      <c r="I1979" s="107">
        <f t="shared" si="221"/>
        <v>2</v>
      </c>
      <c r="J1979" s="431"/>
    </row>
    <row r="1980" spans="1:10" ht="16.5" customHeight="1">
      <c r="A1980" s="63" t="s">
        <v>29</v>
      </c>
      <c r="B1980" s="64" t="s">
        <v>286</v>
      </c>
      <c r="C1980" s="63">
        <v>12</v>
      </c>
      <c r="D1980" s="63">
        <v>10</v>
      </c>
      <c r="E1980" s="63">
        <v>9</v>
      </c>
      <c r="F1980" s="65">
        <v>0.3</v>
      </c>
      <c r="G1980" s="65">
        <v>18</v>
      </c>
      <c r="H1980" s="65">
        <v>0</v>
      </c>
      <c r="I1980" s="107">
        <f t="shared" si="221"/>
        <v>18.3</v>
      </c>
      <c r="J1980" s="434"/>
    </row>
    <row r="1981" spans="1:10" ht="16.5" customHeight="1">
      <c r="A1981" s="66" t="s">
        <v>4</v>
      </c>
      <c r="B1981" s="66" t="s">
        <v>84</v>
      </c>
      <c r="C1981" s="66" t="s">
        <v>85</v>
      </c>
      <c r="D1981" s="66" t="s">
        <v>86</v>
      </c>
      <c r="E1981" s="66" t="s">
        <v>87</v>
      </c>
      <c r="F1981" s="67" t="s">
        <v>88</v>
      </c>
      <c r="G1981" s="67" t="s">
        <v>89</v>
      </c>
      <c r="H1981" s="67" t="s">
        <v>90</v>
      </c>
      <c r="I1981" s="34" t="s">
        <v>91</v>
      </c>
      <c r="J1981" s="46" t="s">
        <v>92</v>
      </c>
    </row>
    <row r="1982" spans="1:10" ht="16.5" customHeight="1">
      <c r="A1982" s="63" t="s">
        <v>30</v>
      </c>
      <c r="B1982" s="64" t="s">
        <v>288</v>
      </c>
      <c r="C1982" s="63">
        <v>17</v>
      </c>
      <c r="D1982" s="63">
        <v>17</v>
      </c>
      <c r="E1982" s="63">
        <v>14</v>
      </c>
      <c r="F1982" s="65">
        <v>0.8</v>
      </c>
      <c r="G1982" s="65">
        <v>0.9</v>
      </c>
      <c r="H1982" s="65">
        <v>2</v>
      </c>
      <c r="I1982" s="107">
        <f t="shared" si="221"/>
        <v>3.7</v>
      </c>
      <c r="J1982" s="446"/>
    </row>
    <row r="1983" spans="1:10" ht="16.5" customHeight="1">
      <c r="A1983" s="63" t="s">
        <v>31</v>
      </c>
      <c r="B1983" s="64" t="s">
        <v>289</v>
      </c>
      <c r="C1983" s="63">
        <v>58</v>
      </c>
      <c r="D1983" s="63">
        <v>7</v>
      </c>
      <c r="E1983" s="63">
        <v>15</v>
      </c>
      <c r="F1983" s="65">
        <v>0.02</v>
      </c>
      <c r="G1983" s="65">
        <v>1</v>
      </c>
      <c r="H1983" s="65">
        <v>2</v>
      </c>
      <c r="I1983" s="107">
        <f t="shared" si="221"/>
        <v>3.02</v>
      </c>
      <c r="J1983" s="431"/>
    </row>
    <row r="1984" spans="1:10" ht="16.5" customHeight="1">
      <c r="A1984" s="57" t="s">
        <v>32</v>
      </c>
      <c r="B1984" s="58" t="s">
        <v>139</v>
      </c>
      <c r="C1984" s="59">
        <v>5</v>
      </c>
      <c r="D1984" s="59">
        <v>9</v>
      </c>
      <c r="E1984" s="59">
        <v>5</v>
      </c>
      <c r="F1984" s="60">
        <v>0.2</v>
      </c>
      <c r="G1984" s="60">
        <v>1</v>
      </c>
      <c r="H1984" s="60">
        <v>0</v>
      </c>
      <c r="I1984" s="107">
        <f t="shared" si="221"/>
        <v>1.2</v>
      </c>
      <c r="J1984" s="431"/>
    </row>
    <row r="1985" spans="1:10" ht="16.5" customHeight="1">
      <c r="A1985" s="57" t="s">
        <v>34</v>
      </c>
      <c r="B1985" s="58" t="s">
        <v>290</v>
      </c>
      <c r="C1985" s="59">
        <v>3</v>
      </c>
      <c r="D1985" s="59">
        <v>0</v>
      </c>
      <c r="E1985" s="59">
        <v>1</v>
      </c>
      <c r="F1985" s="60">
        <v>0</v>
      </c>
      <c r="G1985" s="60">
        <v>0.39</v>
      </c>
      <c r="H1985" s="60">
        <v>0</v>
      </c>
      <c r="I1985" s="107">
        <f t="shared" si="221"/>
        <v>0.39</v>
      </c>
      <c r="J1985" s="431"/>
    </row>
    <row r="1986" spans="1:10" ht="16.5" customHeight="1">
      <c r="A1986" s="57" t="s">
        <v>35</v>
      </c>
      <c r="B1986" s="58" t="s">
        <v>291</v>
      </c>
      <c r="C1986" s="59">
        <v>11</v>
      </c>
      <c r="D1986" s="59">
        <v>17</v>
      </c>
      <c r="E1986" s="59">
        <v>12</v>
      </c>
      <c r="F1986" s="60">
        <v>0.2</v>
      </c>
      <c r="G1986" s="60">
        <v>5.6</v>
      </c>
      <c r="H1986" s="60">
        <v>0</v>
      </c>
      <c r="I1986" s="107">
        <f t="shared" si="221"/>
        <v>5.8</v>
      </c>
      <c r="J1986" s="431"/>
    </row>
    <row r="1987" spans="1:10" ht="16.5" customHeight="1">
      <c r="A1987" s="103" t="s">
        <v>36</v>
      </c>
      <c r="B1987" s="82" t="s">
        <v>293</v>
      </c>
      <c r="C1987" s="83">
        <v>110</v>
      </c>
      <c r="D1987" s="83">
        <v>21</v>
      </c>
      <c r="E1987" s="83">
        <v>30</v>
      </c>
      <c r="F1987" s="84">
        <v>0.3</v>
      </c>
      <c r="G1987" s="84">
        <v>2</v>
      </c>
      <c r="H1987" s="84">
        <v>2.7</v>
      </c>
      <c r="I1987" s="108">
        <f t="shared" si="221"/>
        <v>5</v>
      </c>
      <c r="J1987" s="431"/>
    </row>
    <row r="1988" spans="1:10" ht="16.5" customHeight="1">
      <c r="A1988" s="63" t="s">
        <v>37</v>
      </c>
      <c r="B1988" s="64" t="s">
        <v>292</v>
      </c>
      <c r="C1988" s="63">
        <v>13</v>
      </c>
      <c r="D1988" s="63">
        <v>12</v>
      </c>
      <c r="E1988" s="63">
        <v>8</v>
      </c>
      <c r="F1988" s="65">
        <v>1.28</v>
      </c>
      <c r="G1988" s="65">
        <v>5.72</v>
      </c>
      <c r="H1988" s="65">
        <v>0</v>
      </c>
      <c r="I1988" s="107">
        <f t="shared" si="221"/>
        <v>7</v>
      </c>
      <c r="J1988" s="431"/>
    </row>
    <row r="1989" spans="1:10" ht="16.5" customHeight="1">
      <c r="A1989" s="63" t="s">
        <v>38</v>
      </c>
      <c r="B1989" s="64" t="s">
        <v>294</v>
      </c>
      <c r="C1989" s="63">
        <v>5</v>
      </c>
      <c r="D1989" s="63">
        <v>2</v>
      </c>
      <c r="E1989" s="63">
        <v>5</v>
      </c>
      <c r="F1989" s="65">
        <v>0.44</v>
      </c>
      <c r="G1989" s="65">
        <v>0.76</v>
      </c>
      <c r="H1989" s="65">
        <v>0</v>
      </c>
      <c r="I1989" s="107">
        <f>SUM(F1989:H1989)</f>
        <v>1.2</v>
      </c>
      <c r="J1989" s="431"/>
    </row>
    <row r="1990" spans="1:10" ht="16.5" customHeight="1">
      <c r="A1990" s="57"/>
      <c r="B1990" s="151" t="s">
        <v>299</v>
      </c>
      <c r="C1990" s="57">
        <v>1</v>
      </c>
      <c r="D1990" s="57">
        <v>5</v>
      </c>
      <c r="E1990" s="57">
        <v>1</v>
      </c>
      <c r="F1990" s="140">
        <v>0.1</v>
      </c>
      <c r="G1990" s="140">
        <v>0.1</v>
      </c>
      <c r="H1990" s="140">
        <v>0.2</v>
      </c>
      <c r="I1990" s="118">
        <f>SUM(F1990:H1990)</f>
        <v>0.4</v>
      </c>
      <c r="J1990" s="431"/>
    </row>
    <row r="1991" spans="1:10" ht="16.5" customHeight="1">
      <c r="A1991" s="64"/>
      <c r="B1991" s="115" t="s">
        <v>589</v>
      </c>
      <c r="C1991" s="116">
        <v>1</v>
      </c>
      <c r="D1991" s="116">
        <v>14</v>
      </c>
      <c r="E1991" s="116">
        <v>7</v>
      </c>
      <c r="F1991" s="117">
        <v>0.2</v>
      </c>
      <c r="G1991" s="117">
        <v>1.9</v>
      </c>
      <c r="H1991" s="117">
        <v>0</v>
      </c>
      <c r="I1991" s="107">
        <f>SUM(F1991:H1991)</f>
        <v>2.1</v>
      </c>
      <c r="J1991" s="434"/>
    </row>
    <row r="1992" spans="1:10" ht="16.5" customHeight="1">
      <c r="A1992" s="806" t="s">
        <v>628</v>
      </c>
      <c r="B1992" s="824"/>
      <c r="C1992" s="385">
        <f aca="true" t="shared" si="222" ref="C1992:J1992">SUM(C1962:C1991)</f>
        <v>420</v>
      </c>
      <c r="D1992" s="385">
        <f t="shared" si="222"/>
        <v>343</v>
      </c>
      <c r="E1992" s="385">
        <f t="shared" si="222"/>
        <v>232</v>
      </c>
      <c r="F1992" s="459">
        <f t="shared" si="222"/>
        <v>15.009999999999998</v>
      </c>
      <c r="G1992" s="459">
        <f t="shared" si="222"/>
        <v>61.07999999999999</v>
      </c>
      <c r="H1992" s="228">
        <f t="shared" si="222"/>
        <v>20.259999999999998</v>
      </c>
      <c r="I1992" s="113">
        <f t="shared" si="222"/>
        <v>96.35</v>
      </c>
      <c r="J1992" s="373">
        <f t="shared" si="222"/>
        <v>1</v>
      </c>
    </row>
    <row r="1993" spans="1:10" ht="9.75" customHeight="1">
      <c r="A1993" s="47"/>
      <c r="B1993" s="49"/>
      <c r="C1993" s="49"/>
      <c r="D1993" s="49"/>
      <c r="E1993" s="49"/>
      <c r="F1993" s="49"/>
      <c r="G1993" s="49"/>
      <c r="H1993" s="49"/>
      <c r="I1993" s="49"/>
      <c r="J1993" s="52"/>
    </row>
    <row r="1994" spans="1:10" ht="18.75">
      <c r="A1994" s="808" t="s">
        <v>875</v>
      </c>
      <c r="B1994" s="809"/>
      <c r="C1994" s="809"/>
      <c r="D1994" s="809"/>
      <c r="E1994" s="809"/>
      <c r="F1994" s="809"/>
      <c r="G1994" s="809"/>
      <c r="H1994" s="809"/>
      <c r="I1994" s="53"/>
      <c r="J1994" s="52"/>
    </row>
    <row r="1995" spans="1:10" ht="6" customHeight="1">
      <c r="A1995" s="236"/>
      <c r="B1995" s="237"/>
      <c r="C1995" s="237"/>
      <c r="D1995" s="237"/>
      <c r="E1995" s="237"/>
      <c r="F1995" s="237"/>
      <c r="G1995" s="237"/>
      <c r="H1995" s="237"/>
      <c r="I1995" s="55"/>
      <c r="J1995" s="52"/>
    </row>
    <row r="1996" spans="1:10" ht="16.5" customHeight="1">
      <c r="A1996" s="57" t="s">
        <v>11</v>
      </c>
      <c r="B1996" s="58" t="s">
        <v>300</v>
      </c>
      <c r="C1996" s="59">
        <v>23</v>
      </c>
      <c r="D1996" s="59">
        <v>157</v>
      </c>
      <c r="E1996" s="59">
        <v>23</v>
      </c>
      <c r="F1996" s="60">
        <v>14</v>
      </c>
      <c r="G1996" s="60">
        <v>738</v>
      </c>
      <c r="H1996" s="60">
        <v>18</v>
      </c>
      <c r="I1996" s="118">
        <f aca="true" t="shared" si="223" ref="I1996:I2006">SUM(F1996:H1996)</f>
        <v>770</v>
      </c>
      <c r="J1996" s="77">
        <v>21</v>
      </c>
    </row>
    <row r="1997" spans="1:10" ht="16.5" customHeight="1">
      <c r="A1997" s="63" t="s">
        <v>12</v>
      </c>
      <c r="B1997" s="64" t="s">
        <v>301</v>
      </c>
      <c r="C1997" s="63">
        <v>25</v>
      </c>
      <c r="D1997" s="63">
        <v>1150</v>
      </c>
      <c r="E1997" s="63">
        <v>4</v>
      </c>
      <c r="F1997" s="65">
        <v>69</v>
      </c>
      <c r="G1997" s="65">
        <v>56</v>
      </c>
      <c r="H1997" s="65">
        <v>31.6</v>
      </c>
      <c r="I1997" s="107">
        <f t="shared" si="223"/>
        <v>156.6</v>
      </c>
      <c r="J1997" s="77">
        <v>23</v>
      </c>
    </row>
    <row r="1998" spans="1:10" ht="16.5" customHeight="1">
      <c r="A1998" s="70" t="s">
        <v>13</v>
      </c>
      <c r="B1998" s="94" t="s">
        <v>702</v>
      </c>
      <c r="C1998" s="70">
        <v>21</v>
      </c>
      <c r="D1998" s="70">
        <v>139</v>
      </c>
      <c r="E1998" s="70">
        <v>0</v>
      </c>
      <c r="F1998" s="71">
        <v>3.5</v>
      </c>
      <c r="G1998" s="71">
        <v>0</v>
      </c>
      <c r="H1998" s="71">
        <v>1.8</v>
      </c>
      <c r="I1998" s="108">
        <f t="shared" si="223"/>
        <v>5.3</v>
      </c>
      <c r="J1998" s="77">
        <v>19</v>
      </c>
    </row>
    <row r="1999" spans="1:10" ht="16.5" customHeight="1">
      <c r="A1999" s="63" t="s">
        <v>14</v>
      </c>
      <c r="B1999" s="64" t="s">
        <v>302</v>
      </c>
      <c r="C1999" s="63">
        <v>18</v>
      </c>
      <c r="D1999" s="63">
        <v>196</v>
      </c>
      <c r="E1999" s="63">
        <v>0</v>
      </c>
      <c r="F1999" s="65">
        <v>83</v>
      </c>
      <c r="G1999" s="65">
        <v>73</v>
      </c>
      <c r="H1999" s="65">
        <v>89</v>
      </c>
      <c r="I1999" s="107">
        <f t="shared" si="223"/>
        <v>245</v>
      </c>
      <c r="J1999" s="77">
        <v>7</v>
      </c>
    </row>
    <row r="2000" spans="1:10" ht="16.5" customHeight="1">
      <c r="A2000" s="63" t="s">
        <v>15</v>
      </c>
      <c r="B2000" s="64" t="s">
        <v>303</v>
      </c>
      <c r="C2000" s="63">
        <v>14</v>
      </c>
      <c r="D2000" s="63">
        <v>124</v>
      </c>
      <c r="E2000" s="63">
        <v>0</v>
      </c>
      <c r="F2000" s="65">
        <v>8</v>
      </c>
      <c r="G2000" s="65">
        <v>0</v>
      </c>
      <c r="H2000" s="65">
        <v>389</v>
      </c>
      <c r="I2000" s="107">
        <f t="shared" si="223"/>
        <v>397</v>
      </c>
      <c r="J2000" s="77">
        <v>7</v>
      </c>
    </row>
    <row r="2001" spans="1:10" ht="16.5" customHeight="1">
      <c r="A2001" s="63" t="s">
        <v>16</v>
      </c>
      <c r="B2001" s="64" t="s">
        <v>304</v>
      </c>
      <c r="C2001" s="63">
        <v>24</v>
      </c>
      <c r="D2001" s="63">
        <v>96</v>
      </c>
      <c r="E2001" s="63">
        <v>0</v>
      </c>
      <c r="F2001" s="65">
        <v>5</v>
      </c>
      <c r="G2001" s="65">
        <v>0</v>
      </c>
      <c r="H2001" s="65">
        <v>1.3</v>
      </c>
      <c r="I2001" s="107">
        <f t="shared" si="223"/>
        <v>6.3</v>
      </c>
      <c r="J2001" s="77">
        <v>12</v>
      </c>
    </row>
    <row r="2002" spans="1:10" ht="16.5" customHeight="1">
      <c r="A2002" s="63" t="s">
        <v>17</v>
      </c>
      <c r="B2002" s="64" t="s">
        <v>305</v>
      </c>
      <c r="C2002" s="63">
        <v>42</v>
      </c>
      <c r="D2002" s="63">
        <v>172</v>
      </c>
      <c r="E2002" s="63">
        <v>25</v>
      </c>
      <c r="F2002" s="65">
        <v>7.4</v>
      </c>
      <c r="G2002" s="65">
        <v>281.8</v>
      </c>
      <c r="H2002" s="65">
        <v>10.8</v>
      </c>
      <c r="I2002" s="107">
        <f t="shared" si="223"/>
        <v>300</v>
      </c>
      <c r="J2002" s="77">
        <v>20</v>
      </c>
    </row>
    <row r="2003" spans="1:10" ht="16.5" customHeight="1">
      <c r="A2003" s="63" t="s">
        <v>10</v>
      </c>
      <c r="B2003" s="64" t="s">
        <v>306</v>
      </c>
      <c r="C2003" s="63">
        <v>53</v>
      </c>
      <c r="D2003" s="63">
        <v>87</v>
      </c>
      <c r="E2003" s="63">
        <v>296</v>
      </c>
      <c r="F2003" s="65">
        <v>7</v>
      </c>
      <c r="G2003" s="65">
        <v>31</v>
      </c>
      <c r="H2003" s="65">
        <v>16</v>
      </c>
      <c r="I2003" s="107">
        <f t="shared" si="223"/>
        <v>54</v>
      </c>
      <c r="J2003" s="77">
        <v>22</v>
      </c>
    </row>
    <row r="2004" spans="1:10" ht="16.5" customHeight="1">
      <c r="A2004" s="57" t="s">
        <v>18</v>
      </c>
      <c r="B2004" s="58" t="s">
        <v>307</v>
      </c>
      <c r="C2004" s="59">
        <v>17</v>
      </c>
      <c r="D2004" s="59">
        <v>91</v>
      </c>
      <c r="E2004" s="59">
        <v>16</v>
      </c>
      <c r="F2004" s="60">
        <v>8</v>
      </c>
      <c r="G2004" s="60">
        <v>206</v>
      </c>
      <c r="H2004" s="60">
        <v>86</v>
      </c>
      <c r="I2004" s="107">
        <f t="shared" si="223"/>
        <v>300</v>
      </c>
      <c r="J2004" s="77">
        <v>13</v>
      </c>
    </row>
    <row r="2005" spans="1:10" ht="16.5" customHeight="1">
      <c r="A2005" s="70" t="s">
        <v>23</v>
      </c>
      <c r="B2005" s="94" t="s">
        <v>259</v>
      </c>
      <c r="C2005" s="70">
        <v>18</v>
      </c>
      <c r="D2005" s="70">
        <v>74</v>
      </c>
      <c r="E2005" s="70">
        <v>0</v>
      </c>
      <c r="F2005" s="71">
        <v>6</v>
      </c>
      <c r="G2005" s="71">
        <v>0</v>
      </c>
      <c r="H2005" s="71">
        <v>324</v>
      </c>
      <c r="I2005" s="108">
        <f t="shared" si="223"/>
        <v>330</v>
      </c>
      <c r="J2005" s="77">
        <v>15</v>
      </c>
    </row>
    <row r="2006" spans="1:10" ht="16.5" customHeight="1">
      <c r="A2006" s="63" t="s">
        <v>21</v>
      </c>
      <c r="B2006" s="64" t="s">
        <v>308</v>
      </c>
      <c r="C2006" s="63">
        <v>12</v>
      </c>
      <c r="D2006" s="63">
        <v>67</v>
      </c>
      <c r="E2006" s="63">
        <v>6</v>
      </c>
      <c r="F2006" s="65">
        <v>0.5</v>
      </c>
      <c r="G2006" s="65">
        <v>273.5</v>
      </c>
      <c r="H2006" s="65">
        <v>4</v>
      </c>
      <c r="I2006" s="107">
        <f t="shared" si="223"/>
        <v>278</v>
      </c>
      <c r="J2006" s="77">
        <v>12</v>
      </c>
    </row>
    <row r="2007" spans="1:10" ht="16.5" customHeight="1">
      <c r="A2007" s="63" t="s">
        <v>19</v>
      </c>
      <c r="B2007" s="64" t="s">
        <v>309</v>
      </c>
      <c r="C2007" s="63">
        <v>40</v>
      </c>
      <c r="D2007" s="63">
        <v>20</v>
      </c>
      <c r="E2007" s="63">
        <v>160</v>
      </c>
      <c r="F2007" s="65">
        <v>12</v>
      </c>
      <c r="G2007" s="65">
        <v>382</v>
      </c>
      <c r="H2007" s="65">
        <v>181</v>
      </c>
      <c r="I2007" s="107">
        <f aca="true" t="shared" si="224" ref="I2007:I2016">SUM(F2007:H2007)</f>
        <v>575</v>
      </c>
      <c r="J2007" s="77">
        <v>21</v>
      </c>
    </row>
    <row r="2008" spans="1:10" ht="16.5" customHeight="1">
      <c r="A2008" s="63" t="s">
        <v>20</v>
      </c>
      <c r="B2008" s="64" t="s">
        <v>310</v>
      </c>
      <c r="C2008" s="63">
        <v>12</v>
      </c>
      <c r="D2008" s="63">
        <v>87</v>
      </c>
      <c r="E2008" s="63">
        <v>0</v>
      </c>
      <c r="F2008" s="65">
        <v>7</v>
      </c>
      <c r="G2008" s="65">
        <v>0</v>
      </c>
      <c r="H2008" s="65">
        <v>218</v>
      </c>
      <c r="I2008" s="61">
        <f t="shared" si="224"/>
        <v>225</v>
      </c>
      <c r="J2008" s="77">
        <v>14</v>
      </c>
    </row>
    <row r="2009" spans="1:10" ht="16.5" customHeight="1">
      <c r="A2009" s="66" t="s">
        <v>4</v>
      </c>
      <c r="B2009" s="66" t="s">
        <v>84</v>
      </c>
      <c r="C2009" s="66" t="s">
        <v>85</v>
      </c>
      <c r="D2009" s="66" t="s">
        <v>86</v>
      </c>
      <c r="E2009" s="66" t="s">
        <v>87</v>
      </c>
      <c r="F2009" s="66" t="s">
        <v>88</v>
      </c>
      <c r="G2009" s="66" t="s">
        <v>89</v>
      </c>
      <c r="H2009" s="66" t="s">
        <v>90</v>
      </c>
      <c r="I2009" s="68" t="s">
        <v>91</v>
      </c>
      <c r="J2009" s="18" t="s">
        <v>92</v>
      </c>
    </row>
    <row r="2010" spans="1:10" ht="16.5" customHeight="1">
      <c r="A2010" s="63" t="s">
        <v>22</v>
      </c>
      <c r="B2010" s="64" t="s">
        <v>311</v>
      </c>
      <c r="C2010" s="63">
        <v>12</v>
      </c>
      <c r="D2010" s="63">
        <v>143</v>
      </c>
      <c r="E2010" s="63">
        <v>1</v>
      </c>
      <c r="F2010" s="65">
        <v>5</v>
      </c>
      <c r="G2010" s="65">
        <v>2</v>
      </c>
      <c r="H2010" s="65">
        <v>9</v>
      </c>
      <c r="I2010" s="107">
        <f t="shared" si="224"/>
        <v>16</v>
      </c>
      <c r="J2010" s="77">
        <v>13</v>
      </c>
    </row>
    <row r="2011" spans="1:10" ht="16.5" customHeight="1">
      <c r="A2011" s="57" t="s">
        <v>24</v>
      </c>
      <c r="B2011" s="58" t="s">
        <v>312</v>
      </c>
      <c r="C2011" s="59">
        <v>19</v>
      </c>
      <c r="D2011" s="59">
        <v>334</v>
      </c>
      <c r="E2011" s="59">
        <v>160</v>
      </c>
      <c r="F2011" s="60">
        <v>30.784</v>
      </c>
      <c r="G2011" s="60">
        <v>445.4</v>
      </c>
      <c r="H2011" s="60">
        <v>4.816</v>
      </c>
      <c r="I2011" s="107">
        <f t="shared" si="224"/>
        <v>480.99999999999994</v>
      </c>
      <c r="J2011" s="77">
        <v>19</v>
      </c>
    </row>
    <row r="2012" spans="1:10" ht="16.5" customHeight="1">
      <c r="A2012" s="63" t="s">
        <v>26</v>
      </c>
      <c r="B2012" s="64" t="s">
        <v>313</v>
      </c>
      <c r="C2012" s="63">
        <v>21</v>
      </c>
      <c r="D2012" s="63">
        <v>412</v>
      </c>
      <c r="E2012" s="63">
        <v>16</v>
      </c>
      <c r="F2012" s="65">
        <v>38</v>
      </c>
      <c r="G2012" s="65">
        <v>625</v>
      </c>
      <c r="H2012" s="65">
        <v>63</v>
      </c>
      <c r="I2012" s="107">
        <f t="shared" si="224"/>
        <v>726</v>
      </c>
      <c r="J2012" s="77">
        <v>15</v>
      </c>
    </row>
    <row r="2013" spans="1:10" ht="16.5" customHeight="1">
      <c r="A2013" s="63" t="s">
        <v>27</v>
      </c>
      <c r="B2013" s="64" t="s">
        <v>701</v>
      </c>
      <c r="C2013" s="63">
        <v>32</v>
      </c>
      <c r="D2013" s="63">
        <v>76</v>
      </c>
      <c r="E2013" s="63">
        <v>21</v>
      </c>
      <c r="F2013" s="65">
        <v>8</v>
      </c>
      <c r="G2013" s="65">
        <v>76</v>
      </c>
      <c r="H2013" s="65">
        <v>29</v>
      </c>
      <c r="I2013" s="107">
        <f t="shared" si="224"/>
        <v>113</v>
      </c>
      <c r="J2013" s="77">
        <v>15</v>
      </c>
    </row>
    <row r="2014" spans="1:10" ht="16.5" customHeight="1">
      <c r="A2014" s="63" t="s">
        <v>28</v>
      </c>
      <c r="B2014" s="64" t="s">
        <v>314</v>
      </c>
      <c r="C2014" s="63">
        <v>26</v>
      </c>
      <c r="D2014" s="63">
        <v>129</v>
      </c>
      <c r="E2014" s="63">
        <v>12</v>
      </c>
      <c r="F2014" s="65">
        <v>7.2</v>
      </c>
      <c r="G2014" s="65">
        <v>357.8</v>
      </c>
      <c r="H2014" s="65">
        <v>1</v>
      </c>
      <c r="I2014" s="107">
        <f t="shared" si="224"/>
        <v>366</v>
      </c>
      <c r="J2014" s="77">
        <v>20</v>
      </c>
    </row>
    <row r="2015" spans="1:10" ht="16.5" customHeight="1">
      <c r="A2015" s="57"/>
      <c r="B2015" s="58" t="s">
        <v>664</v>
      </c>
      <c r="C2015" s="59">
        <v>1</v>
      </c>
      <c r="D2015" s="59">
        <v>0</v>
      </c>
      <c r="E2015" s="59">
        <v>0</v>
      </c>
      <c r="F2015" s="60">
        <v>0</v>
      </c>
      <c r="G2015" s="60">
        <v>0</v>
      </c>
      <c r="H2015" s="60">
        <v>9.5</v>
      </c>
      <c r="I2015" s="118">
        <f t="shared" si="224"/>
        <v>9.5</v>
      </c>
      <c r="J2015" s="77">
        <v>1</v>
      </c>
    </row>
    <row r="2016" spans="1:10" ht="16.5" customHeight="1">
      <c r="A2016" s="151"/>
      <c r="B2016" s="58" t="s">
        <v>317</v>
      </c>
      <c r="C2016" s="59">
        <v>3</v>
      </c>
      <c r="D2016" s="59">
        <v>71</v>
      </c>
      <c r="E2016" s="59">
        <v>4</v>
      </c>
      <c r="F2016" s="60">
        <v>6</v>
      </c>
      <c r="G2016" s="60">
        <v>17.32</v>
      </c>
      <c r="H2016" s="60">
        <v>3</v>
      </c>
      <c r="I2016" s="118">
        <f t="shared" si="224"/>
        <v>26.32</v>
      </c>
      <c r="J2016" s="77">
        <v>3</v>
      </c>
    </row>
    <row r="2017" spans="1:10" ht="16.5" customHeight="1">
      <c r="A2017" s="791" t="s">
        <v>628</v>
      </c>
      <c r="B2017" s="791"/>
      <c r="C2017" s="138">
        <f aca="true" t="shared" si="225" ref="C2017:J2017">SUM(C1996:C2016)</f>
        <v>433</v>
      </c>
      <c r="D2017" s="138">
        <f t="shared" si="225"/>
        <v>3625</v>
      </c>
      <c r="E2017" s="138">
        <f t="shared" si="225"/>
        <v>744</v>
      </c>
      <c r="F2017" s="336">
        <f t="shared" si="225"/>
        <v>325.384</v>
      </c>
      <c r="G2017" s="336">
        <f t="shared" si="225"/>
        <v>3564.82</v>
      </c>
      <c r="H2017" s="336">
        <f t="shared" si="225"/>
        <v>1489.816</v>
      </c>
      <c r="I2017" s="113">
        <f t="shared" si="225"/>
        <v>5380.0199999999995</v>
      </c>
      <c r="J2017" s="91">
        <f t="shared" si="225"/>
        <v>292</v>
      </c>
    </row>
    <row r="2018" spans="1:10" ht="9.75" customHeight="1">
      <c r="A2018" s="157"/>
      <c r="B2018" s="152"/>
      <c r="C2018" s="153"/>
      <c r="D2018" s="153"/>
      <c r="E2018" s="153"/>
      <c r="F2018" s="153"/>
      <c r="G2018" s="153"/>
      <c r="H2018" s="153"/>
      <c r="I2018" s="53"/>
      <c r="J2018" s="52"/>
    </row>
    <row r="2019" spans="1:10" ht="7.5" customHeight="1">
      <c r="A2019" s="256"/>
      <c r="B2019" s="53"/>
      <c r="C2019" s="153"/>
      <c r="D2019" s="153"/>
      <c r="E2019" s="153"/>
      <c r="F2019" s="154"/>
      <c r="G2019" s="154"/>
      <c r="H2019" s="154"/>
      <c r="I2019" s="53"/>
      <c r="J2019" s="52"/>
    </row>
    <row r="2020" spans="1:10" ht="16.5" customHeight="1">
      <c r="A2020" s="808" t="s">
        <v>797</v>
      </c>
      <c r="B2020" s="809"/>
      <c r="C2020" s="809"/>
      <c r="D2020" s="809"/>
      <c r="E2020" s="809"/>
      <c r="F2020" s="809"/>
      <c r="G2020" s="809"/>
      <c r="H2020" s="809"/>
      <c r="I2020" s="53"/>
      <c r="J2020" s="52"/>
    </row>
    <row r="2021" spans="1:10" ht="6.75" customHeight="1">
      <c r="A2021" s="259"/>
      <c r="B2021" s="223"/>
      <c r="C2021" s="223"/>
      <c r="D2021" s="223"/>
      <c r="E2021" s="223"/>
      <c r="F2021" s="223"/>
      <c r="G2021" s="223"/>
      <c r="H2021" s="223"/>
      <c r="I2021" s="53" t="s">
        <v>44</v>
      </c>
      <c r="J2021" s="52"/>
    </row>
    <row r="2022" spans="1:10" ht="16.5" customHeight="1">
      <c r="A2022" s="63" t="s">
        <v>11</v>
      </c>
      <c r="B2022" s="64" t="s">
        <v>488</v>
      </c>
      <c r="C2022" s="63">
        <v>1</v>
      </c>
      <c r="D2022" s="63">
        <v>3</v>
      </c>
      <c r="E2022" s="63">
        <v>1</v>
      </c>
      <c r="F2022" s="65">
        <v>0.2</v>
      </c>
      <c r="G2022" s="65">
        <v>0.3</v>
      </c>
      <c r="H2022" s="65">
        <v>0</v>
      </c>
      <c r="I2022" s="107">
        <f>SUM(F2022:H2022)</f>
        <v>0.5</v>
      </c>
      <c r="J2022" s="77">
        <v>1</v>
      </c>
    </row>
    <row r="2023" spans="1:10" ht="30.75" customHeight="1">
      <c r="A2023" s="63" t="s">
        <v>12</v>
      </c>
      <c r="B2023" s="64" t="s">
        <v>607</v>
      </c>
      <c r="C2023" s="63">
        <v>1</v>
      </c>
      <c r="D2023" s="63">
        <v>0</v>
      </c>
      <c r="E2023" s="63">
        <v>1</v>
      </c>
      <c r="F2023" s="65">
        <v>0</v>
      </c>
      <c r="G2023" s="65">
        <v>75</v>
      </c>
      <c r="H2023" s="65">
        <v>0</v>
      </c>
      <c r="I2023" s="314">
        <f>SUM(F2023:H2023)</f>
        <v>75</v>
      </c>
      <c r="J2023" s="92">
        <v>1</v>
      </c>
    </row>
    <row r="2024" spans="1:10" ht="16.5" customHeight="1">
      <c r="A2024" s="63" t="s">
        <v>13</v>
      </c>
      <c r="B2024" s="64" t="s">
        <v>197</v>
      </c>
      <c r="C2024" s="63">
        <v>1</v>
      </c>
      <c r="D2024" s="63">
        <v>0</v>
      </c>
      <c r="E2024" s="63">
        <v>1</v>
      </c>
      <c r="F2024" s="65">
        <v>0</v>
      </c>
      <c r="G2024" s="65">
        <v>36</v>
      </c>
      <c r="H2024" s="65">
        <v>0</v>
      </c>
      <c r="I2024" s="107">
        <f>SUM(F2024:H2024)</f>
        <v>36</v>
      </c>
      <c r="J2024" s="77">
        <v>1</v>
      </c>
    </row>
    <row r="2025" spans="1:10" ht="16.5" customHeight="1">
      <c r="A2025" s="176"/>
      <c r="B2025" s="460" t="s">
        <v>625</v>
      </c>
      <c r="C2025" s="461">
        <f aca="true" t="shared" si="226" ref="C2025:I2025">SUM(C2022:C2024)</f>
        <v>3</v>
      </c>
      <c r="D2025" s="461">
        <f t="shared" si="226"/>
        <v>3</v>
      </c>
      <c r="E2025" s="461">
        <f t="shared" si="226"/>
        <v>3</v>
      </c>
      <c r="F2025" s="462">
        <f t="shared" si="226"/>
        <v>0.2</v>
      </c>
      <c r="G2025" s="462">
        <f t="shared" si="226"/>
        <v>111.3</v>
      </c>
      <c r="H2025" s="154">
        <f t="shared" si="226"/>
        <v>0</v>
      </c>
      <c r="I2025" s="463">
        <f t="shared" si="226"/>
        <v>111.5</v>
      </c>
      <c r="J2025" s="91">
        <f>SUM(J2022:J2024)</f>
        <v>3</v>
      </c>
    </row>
    <row r="2026" spans="1:10" ht="8.25" customHeight="1">
      <c r="A2026" s="161"/>
      <c r="B2026" s="163"/>
      <c r="C2026" s="164"/>
      <c r="D2026" s="164"/>
      <c r="E2026" s="164"/>
      <c r="F2026" s="164"/>
      <c r="G2026" s="164"/>
      <c r="H2026" s="164"/>
      <c r="I2026" s="49"/>
      <c r="J2026" s="52"/>
    </row>
    <row r="2027" spans="1:10" ht="8.25" customHeight="1">
      <c r="A2027" s="157"/>
      <c r="B2027" s="152"/>
      <c r="C2027" s="153"/>
      <c r="D2027" s="153"/>
      <c r="E2027" s="153"/>
      <c r="F2027" s="153"/>
      <c r="G2027" s="153"/>
      <c r="H2027" s="153"/>
      <c r="I2027" s="53"/>
      <c r="J2027" s="52"/>
    </row>
    <row r="2028" spans="1:10" ht="18.75" customHeight="1">
      <c r="A2028" s="808" t="s">
        <v>876</v>
      </c>
      <c r="B2028" s="809"/>
      <c r="C2028" s="809"/>
      <c r="D2028" s="809"/>
      <c r="E2028" s="809"/>
      <c r="F2028" s="809"/>
      <c r="G2028" s="809"/>
      <c r="H2028" s="809"/>
      <c r="I2028" s="53"/>
      <c r="J2028" s="52"/>
    </row>
    <row r="2029" spans="1:10" ht="5.25" customHeight="1">
      <c r="A2029" s="236"/>
      <c r="B2029" s="237"/>
      <c r="C2029" s="237"/>
      <c r="D2029" s="237"/>
      <c r="E2029" s="237"/>
      <c r="F2029" s="237"/>
      <c r="G2029" s="237"/>
      <c r="H2029" s="237"/>
      <c r="I2029" s="55"/>
      <c r="J2029" s="52"/>
    </row>
    <row r="2030" spans="1:10" ht="16.5" customHeight="1">
      <c r="A2030" s="103" t="s">
        <v>11</v>
      </c>
      <c r="B2030" s="82" t="s">
        <v>626</v>
      </c>
      <c r="C2030" s="83">
        <v>1</v>
      </c>
      <c r="D2030" s="83">
        <v>0</v>
      </c>
      <c r="E2030" s="83">
        <v>1</v>
      </c>
      <c r="F2030" s="84">
        <v>0</v>
      </c>
      <c r="G2030" s="84">
        <v>50</v>
      </c>
      <c r="H2030" s="196">
        <v>0</v>
      </c>
      <c r="I2030" s="390">
        <f>SUM(F2030:H2030)</f>
        <v>50</v>
      </c>
      <c r="J2030" s="77">
        <v>1</v>
      </c>
    </row>
    <row r="2031" spans="1:10" ht="16.5" customHeight="1">
      <c r="A2031" s="811" t="s">
        <v>628</v>
      </c>
      <c r="B2031" s="811"/>
      <c r="C2031" s="367">
        <f>SUM(C2030:C2030)</f>
        <v>1</v>
      </c>
      <c r="D2031" s="367">
        <f>SUM(D2030:D2030)</f>
        <v>0</v>
      </c>
      <c r="E2031" s="367">
        <f>SUM(E2030:E2030)</f>
        <v>1</v>
      </c>
      <c r="F2031" s="368">
        <f>SUM(F2030:F2030)</f>
        <v>0</v>
      </c>
      <c r="G2031" s="368">
        <f>SUM(G2030:G2030)</f>
        <v>50</v>
      </c>
      <c r="H2031" s="368">
        <f>SUM(H2030)</f>
        <v>0</v>
      </c>
      <c r="I2031" s="110">
        <f>SUM(I2030:I2030)</f>
        <v>50</v>
      </c>
      <c r="J2031" s="91">
        <f>SUM(J2030)</f>
        <v>1</v>
      </c>
    </row>
    <row r="2032" spans="1:10" ht="6" customHeight="1">
      <c r="A2032" s="161"/>
      <c r="B2032" s="163"/>
      <c r="C2032" s="164"/>
      <c r="D2032" s="164"/>
      <c r="E2032" s="164"/>
      <c r="F2032" s="164"/>
      <c r="G2032" s="164"/>
      <c r="H2032" s="164"/>
      <c r="I2032" s="49"/>
      <c r="J2032" s="52"/>
    </row>
    <row r="2033" spans="1:10" ht="21.75" customHeight="1">
      <c r="A2033" s="80"/>
      <c r="B2033" s="792" t="s">
        <v>886</v>
      </c>
      <c r="C2033" s="793"/>
      <c r="D2033" s="793"/>
      <c r="E2033" s="793"/>
      <c r="F2033" s="793"/>
      <c r="G2033" s="793"/>
      <c r="H2033" s="793"/>
      <c r="I2033" s="793"/>
      <c r="J2033" s="52"/>
    </row>
    <row r="2034" spans="1:10" ht="5.25" customHeight="1">
      <c r="A2034" s="54"/>
      <c r="B2034" s="55"/>
      <c r="C2034" s="55"/>
      <c r="D2034" s="55"/>
      <c r="E2034" s="55"/>
      <c r="F2034" s="55"/>
      <c r="G2034" s="55"/>
      <c r="H2034" s="55"/>
      <c r="I2034" s="55"/>
      <c r="J2034" s="56"/>
    </row>
    <row r="2035" spans="1:10" ht="5.25" customHeight="1">
      <c r="A2035" s="47"/>
      <c r="B2035" s="49"/>
      <c r="C2035" s="49"/>
      <c r="D2035" s="49"/>
      <c r="E2035" s="49"/>
      <c r="F2035" s="49"/>
      <c r="G2035" s="49"/>
      <c r="H2035" s="49"/>
      <c r="I2035" s="49"/>
      <c r="J2035" s="52"/>
    </row>
    <row r="2036" spans="1:256" ht="18.75" customHeight="1">
      <c r="A2036" s="808" t="s">
        <v>813</v>
      </c>
      <c r="B2036" s="809"/>
      <c r="C2036" s="809"/>
      <c r="D2036" s="809"/>
      <c r="E2036" s="809"/>
      <c r="F2036" s="809"/>
      <c r="G2036" s="809"/>
      <c r="H2036" s="809"/>
      <c r="I2036" s="242"/>
      <c r="J2036" s="464"/>
      <c r="K2036" s="242"/>
      <c r="L2036" s="242"/>
      <c r="M2036" s="242"/>
      <c r="N2036" s="242"/>
      <c r="O2036" s="242"/>
      <c r="P2036" s="243"/>
      <c r="Q2036" s="808"/>
      <c r="R2036" s="809"/>
      <c r="S2036" s="809"/>
      <c r="T2036" s="809"/>
      <c r="U2036" s="809"/>
      <c r="V2036" s="809"/>
      <c r="W2036" s="809"/>
      <c r="X2036" s="828"/>
      <c r="Y2036" s="808" t="s">
        <v>33</v>
      </c>
      <c r="Z2036" s="809"/>
      <c r="AA2036" s="809"/>
      <c r="AB2036" s="809"/>
      <c r="AC2036" s="809"/>
      <c r="AD2036" s="809"/>
      <c r="AE2036" s="809"/>
      <c r="AF2036" s="828"/>
      <c r="AG2036" s="808" t="s">
        <v>33</v>
      </c>
      <c r="AH2036" s="809"/>
      <c r="AI2036" s="809"/>
      <c r="AJ2036" s="809"/>
      <c r="AK2036" s="809"/>
      <c r="AL2036" s="809"/>
      <c r="AM2036" s="809"/>
      <c r="AN2036" s="828"/>
      <c r="AO2036" s="808" t="s">
        <v>33</v>
      </c>
      <c r="AP2036" s="809"/>
      <c r="AQ2036" s="809"/>
      <c r="AR2036" s="809"/>
      <c r="AS2036" s="809"/>
      <c r="AT2036" s="809"/>
      <c r="AU2036" s="809"/>
      <c r="AV2036" s="828"/>
      <c r="AW2036" s="808" t="s">
        <v>33</v>
      </c>
      <c r="AX2036" s="809"/>
      <c r="AY2036" s="809"/>
      <c r="AZ2036" s="809"/>
      <c r="BA2036" s="809"/>
      <c r="BB2036" s="809"/>
      <c r="BC2036" s="809"/>
      <c r="BD2036" s="828"/>
      <c r="BE2036" s="808" t="s">
        <v>33</v>
      </c>
      <c r="BF2036" s="809"/>
      <c r="BG2036" s="809"/>
      <c r="BH2036" s="809"/>
      <c r="BI2036" s="809"/>
      <c r="BJ2036" s="809"/>
      <c r="BK2036" s="809"/>
      <c r="BL2036" s="828"/>
      <c r="BM2036" s="808" t="s">
        <v>33</v>
      </c>
      <c r="BN2036" s="809"/>
      <c r="BO2036" s="809"/>
      <c r="BP2036" s="809"/>
      <c r="BQ2036" s="809"/>
      <c r="BR2036" s="809"/>
      <c r="BS2036" s="809"/>
      <c r="BT2036" s="828"/>
      <c r="BU2036" s="808" t="s">
        <v>33</v>
      </c>
      <c r="BV2036" s="809"/>
      <c r="BW2036" s="809"/>
      <c r="BX2036" s="809"/>
      <c r="BY2036" s="809"/>
      <c r="BZ2036" s="809"/>
      <c r="CA2036" s="809"/>
      <c r="CB2036" s="828"/>
      <c r="CC2036" s="808" t="s">
        <v>33</v>
      </c>
      <c r="CD2036" s="809"/>
      <c r="CE2036" s="809"/>
      <c r="CF2036" s="809"/>
      <c r="CG2036" s="809"/>
      <c r="CH2036" s="809"/>
      <c r="CI2036" s="809"/>
      <c r="CJ2036" s="828"/>
      <c r="CK2036" s="808" t="s">
        <v>33</v>
      </c>
      <c r="CL2036" s="809"/>
      <c r="CM2036" s="809"/>
      <c r="CN2036" s="809"/>
      <c r="CO2036" s="809"/>
      <c r="CP2036" s="809"/>
      <c r="CQ2036" s="809"/>
      <c r="CR2036" s="828"/>
      <c r="CS2036" s="808" t="s">
        <v>33</v>
      </c>
      <c r="CT2036" s="809"/>
      <c r="CU2036" s="809"/>
      <c r="CV2036" s="809"/>
      <c r="CW2036" s="809"/>
      <c r="CX2036" s="809"/>
      <c r="CY2036" s="809"/>
      <c r="CZ2036" s="828"/>
      <c r="DA2036" s="808" t="s">
        <v>33</v>
      </c>
      <c r="DB2036" s="809"/>
      <c r="DC2036" s="809"/>
      <c r="DD2036" s="809"/>
      <c r="DE2036" s="809"/>
      <c r="DF2036" s="809"/>
      <c r="DG2036" s="809"/>
      <c r="DH2036" s="828"/>
      <c r="DI2036" s="808" t="s">
        <v>33</v>
      </c>
      <c r="DJ2036" s="809"/>
      <c r="DK2036" s="809"/>
      <c r="DL2036" s="809"/>
      <c r="DM2036" s="809"/>
      <c r="DN2036" s="809"/>
      <c r="DO2036" s="809"/>
      <c r="DP2036" s="828"/>
      <c r="DQ2036" s="808" t="s">
        <v>33</v>
      </c>
      <c r="DR2036" s="809"/>
      <c r="DS2036" s="809"/>
      <c r="DT2036" s="809"/>
      <c r="DU2036" s="809"/>
      <c r="DV2036" s="809"/>
      <c r="DW2036" s="809"/>
      <c r="DX2036" s="828"/>
      <c r="DY2036" s="808" t="s">
        <v>33</v>
      </c>
      <c r="DZ2036" s="809"/>
      <c r="EA2036" s="809"/>
      <c r="EB2036" s="809"/>
      <c r="EC2036" s="809"/>
      <c r="ED2036" s="809"/>
      <c r="EE2036" s="809"/>
      <c r="EF2036" s="828"/>
      <c r="EG2036" s="808" t="s">
        <v>33</v>
      </c>
      <c r="EH2036" s="809"/>
      <c r="EI2036" s="809"/>
      <c r="EJ2036" s="809"/>
      <c r="EK2036" s="809"/>
      <c r="EL2036" s="809"/>
      <c r="EM2036" s="809"/>
      <c r="EN2036" s="828"/>
      <c r="EO2036" s="808" t="s">
        <v>33</v>
      </c>
      <c r="EP2036" s="809"/>
      <c r="EQ2036" s="809"/>
      <c r="ER2036" s="809"/>
      <c r="ES2036" s="809"/>
      <c r="ET2036" s="809"/>
      <c r="EU2036" s="809"/>
      <c r="EV2036" s="828"/>
      <c r="EW2036" s="808" t="s">
        <v>33</v>
      </c>
      <c r="EX2036" s="809"/>
      <c r="EY2036" s="809"/>
      <c r="EZ2036" s="809"/>
      <c r="FA2036" s="809"/>
      <c r="FB2036" s="809"/>
      <c r="FC2036" s="809"/>
      <c r="FD2036" s="828"/>
      <c r="FE2036" s="808" t="s">
        <v>33</v>
      </c>
      <c r="FF2036" s="809"/>
      <c r="FG2036" s="809"/>
      <c r="FH2036" s="809"/>
      <c r="FI2036" s="809"/>
      <c r="FJ2036" s="809"/>
      <c r="FK2036" s="809"/>
      <c r="FL2036" s="828"/>
      <c r="FM2036" s="808" t="s">
        <v>33</v>
      </c>
      <c r="FN2036" s="809"/>
      <c r="FO2036" s="809"/>
      <c r="FP2036" s="809"/>
      <c r="FQ2036" s="809"/>
      <c r="FR2036" s="809"/>
      <c r="FS2036" s="809"/>
      <c r="FT2036" s="828"/>
      <c r="FU2036" s="808" t="s">
        <v>33</v>
      </c>
      <c r="FV2036" s="809"/>
      <c r="FW2036" s="809"/>
      <c r="FX2036" s="809"/>
      <c r="FY2036" s="809"/>
      <c r="FZ2036" s="809"/>
      <c r="GA2036" s="809"/>
      <c r="GB2036" s="828"/>
      <c r="GC2036" s="808" t="s">
        <v>33</v>
      </c>
      <c r="GD2036" s="809"/>
      <c r="GE2036" s="809"/>
      <c r="GF2036" s="809"/>
      <c r="GG2036" s="809"/>
      <c r="GH2036" s="809"/>
      <c r="GI2036" s="809"/>
      <c r="GJ2036" s="828"/>
      <c r="GK2036" s="808" t="s">
        <v>33</v>
      </c>
      <c r="GL2036" s="809"/>
      <c r="GM2036" s="809"/>
      <c r="GN2036" s="809"/>
      <c r="GO2036" s="809"/>
      <c r="GP2036" s="809"/>
      <c r="GQ2036" s="809"/>
      <c r="GR2036" s="828"/>
      <c r="GS2036" s="808" t="s">
        <v>33</v>
      </c>
      <c r="GT2036" s="809"/>
      <c r="GU2036" s="809"/>
      <c r="GV2036" s="809"/>
      <c r="GW2036" s="809"/>
      <c r="GX2036" s="809"/>
      <c r="GY2036" s="809"/>
      <c r="GZ2036" s="828"/>
      <c r="HA2036" s="808" t="s">
        <v>33</v>
      </c>
      <c r="HB2036" s="809"/>
      <c r="HC2036" s="809"/>
      <c r="HD2036" s="809"/>
      <c r="HE2036" s="809"/>
      <c r="HF2036" s="809"/>
      <c r="HG2036" s="809"/>
      <c r="HH2036" s="828"/>
      <c r="HI2036" s="808" t="s">
        <v>33</v>
      </c>
      <c r="HJ2036" s="809"/>
      <c r="HK2036" s="809"/>
      <c r="HL2036" s="809"/>
      <c r="HM2036" s="809"/>
      <c r="HN2036" s="809"/>
      <c r="HO2036" s="809"/>
      <c r="HP2036" s="828"/>
      <c r="HQ2036" s="808" t="s">
        <v>33</v>
      </c>
      <c r="HR2036" s="809"/>
      <c r="HS2036" s="809"/>
      <c r="HT2036" s="809"/>
      <c r="HU2036" s="809"/>
      <c r="HV2036" s="809"/>
      <c r="HW2036" s="809"/>
      <c r="HX2036" s="828"/>
      <c r="HY2036" s="808" t="s">
        <v>33</v>
      </c>
      <c r="HZ2036" s="809"/>
      <c r="IA2036" s="809"/>
      <c r="IB2036" s="809"/>
      <c r="IC2036" s="809"/>
      <c r="ID2036" s="809"/>
      <c r="IE2036" s="809"/>
      <c r="IF2036" s="828"/>
      <c r="IG2036" s="808" t="s">
        <v>33</v>
      </c>
      <c r="IH2036" s="809"/>
      <c r="II2036" s="809"/>
      <c r="IJ2036" s="809"/>
      <c r="IK2036" s="809"/>
      <c r="IL2036" s="809"/>
      <c r="IM2036" s="809"/>
      <c r="IN2036" s="828"/>
      <c r="IO2036" s="808" t="s">
        <v>33</v>
      </c>
      <c r="IP2036" s="809"/>
      <c r="IQ2036" s="809"/>
      <c r="IR2036" s="809"/>
      <c r="IS2036" s="809"/>
      <c r="IT2036" s="809"/>
      <c r="IU2036" s="809"/>
      <c r="IV2036" s="828"/>
    </row>
    <row r="2037" spans="1:256" ht="6" customHeight="1">
      <c r="A2037" s="236"/>
      <c r="B2037" s="237"/>
      <c r="C2037" s="237"/>
      <c r="D2037" s="237"/>
      <c r="E2037" s="237"/>
      <c r="F2037" s="237"/>
      <c r="G2037" s="237"/>
      <c r="H2037" s="237"/>
      <c r="I2037" s="237"/>
      <c r="J2037" s="465"/>
      <c r="K2037" s="223"/>
      <c r="L2037" s="223"/>
      <c r="M2037" s="223"/>
      <c r="N2037" s="223"/>
      <c r="O2037" s="223"/>
      <c r="P2037" s="223"/>
      <c r="Q2037" s="223"/>
      <c r="R2037" s="223"/>
      <c r="S2037" s="223"/>
      <c r="T2037" s="223"/>
      <c r="U2037" s="223"/>
      <c r="V2037" s="223"/>
      <c r="W2037" s="223"/>
      <c r="X2037" s="223"/>
      <c r="Y2037" s="223"/>
      <c r="Z2037" s="223"/>
      <c r="AA2037" s="223"/>
      <c r="AB2037" s="223"/>
      <c r="AC2037" s="223"/>
      <c r="AD2037" s="223"/>
      <c r="AE2037" s="223"/>
      <c r="AF2037" s="223"/>
      <c r="AG2037" s="223"/>
      <c r="AH2037" s="223"/>
      <c r="AI2037" s="223"/>
      <c r="AJ2037" s="223"/>
      <c r="AK2037" s="223"/>
      <c r="AL2037" s="223"/>
      <c r="AM2037" s="223"/>
      <c r="AN2037" s="223"/>
      <c r="AO2037" s="223"/>
      <c r="AP2037" s="223"/>
      <c r="AQ2037" s="223"/>
      <c r="AR2037" s="223"/>
      <c r="AS2037" s="223"/>
      <c r="AT2037" s="223"/>
      <c r="AU2037" s="223"/>
      <c r="AV2037" s="223"/>
      <c r="AW2037" s="223"/>
      <c r="AX2037" s="223"/>
      <c r="AY2037" s="223"/>
      <c r="AZ2037" s="223"/>
      <c r="BA2037" s="223"/>
      <c r="BB2037" s="223"/>
      <c r="BC2037" s="223"/>
      <c r="BD2037" s="223"/>
      <c r="BE2037" s="223"/>
      <c r="BF2037" s="223"/>
      <c r="BG2037" s="223"/>
      <c r="BH2037" s="223"/>
      <c r="BI2037" s="223"/>
      <c r="BJ2037" s="223"/>
      <c r="BK2037" s="223"/>
      <c r="BL2037" s="223"/>
      <c r="BM2037" s="223"/>
      <c r="BN2037" s="223"/>
      <c r="BO2037" s="223"/>
      <c r="BP2037" s="223"/>
      <c r="BQ2037" s="223"/>
      <c r="BR2037" s="223"/>
      <c r="BS2037" s="223"/>
      <c r="BT2037" s="223"/>
      <c r="BU2037" s="223"/>
      <c r="BV2037" s="223"/>
      <c r="BW2037" s="223"/>
      <c r="BX2037" s="223"/>
      <c r="BY2037" s="223"/>
      <c r="BZ2037" s="223"/>
      <c r="CA2037" s="223"/>
      <c r="CB2037" s="223"/>
      <c r="CC2037" s="223"/>
      <c r="CD2037" s="223"/>
      <c r="CE2037" s="223"/>
      <c r="CF2037" s="223"/>
      <c r="CG2037" s="223"/>
      <c r="CH2037" s="223"/>
      <c r="CI2037" s="223"/>
      <c r="CJ2037" s="223"/>
      <c r="CK2037" s="223"/>
      <c r="CL2037" s="223"/>
      <c r="CM2037" s="223"/>
      <c r="CN2037" s="223"/>
      <c r="CO2037" s="223"/>
      <c r="CP2037" s="223"/>
      <c r="CQ2037" s="223"/>
      <c r="CR2037" s="223"/>
      <c r="CS2037" s="223"/>
      <c r="CT2037" s="223"/>
      <c r="CU2037" s="223"/>
      <c r="CV2037" s="223"/>
      <c r="CW2037" s="223"/>
      <c r="CX2037" s="223"/>
      <c r="CY2037" s="223"/>
      <c r="CZ2037" s="223"/>
      <c r="DA2037" s="223"/>
      <c r="DB2037" s="223"/>
      <c r="DC2037" s="223"/>
      <c r="DD2037" s="223"/>
      <c r="DE2037" s="223"/>
      <c r="DF2037" s="223"/>
      <c r="DG2037" s="223"/>
      <c r="DH2037" s="223"/>
      <c r="DI2037" s="223"/>
      <c r="DJ2037" s="223"/>
      <c r="DK2037" s="223"/>
      <c r="DL2037" s="223"/>
      <c r="DM2037" s="223"/>
      <c r="DN2037" s="223"/>
      <c r="DO2037" s="223"/>
      <c r="DP2037" s="223"/>
      <c r="DQ2037" s="223"/>
      <c r="DR2037" s="223"/>
      <c r="DS2037" s="223"/>
      <c r="DT2037" s="223"/>
      <c r="DU2037" s="223"/>
      <c r="DV2037" s="223"/>
      <c r="DW2037" s="223"/>
      <c r="DX2037" s="223"/>
      <c r="DY2037" s="223"/>
      <c r="DZ2037" s="223"/>
      <c r="EA2037" s="223"/>
      <c r="EB2037" s="223"/>
      <c r="EC2037" s="223"/>
      <c r="ED2037" s="223"/>
      <c r="EE2037" s="223"/>
      <c r="EF2037" s="223"/>
      <c r="EG2037" s="223"/>
      <c r="EH2037" s="223"/>
      <c r="EI2037" s="223"/>
      <c r="EJ2037" s="223"/>
      <c r="EK2037" s="223"/>
      <c r="EL2037" s="223"/>
      <c r="EM2037" s="223"/>
      <c r="EN2037" s="223"/>
      <c r="EO2037" s="223"/>
      <c r="EP2037" s="223"/>
      <c r="EQ2037" s="223"/>
      <c r="ER2037" s="223"/>
      <c r="ES2037" s="223"/>
      <c r="ET2037" s="223"/>
      <c r="EU2037" s="223"/>
      <c r="EV2037" s="223"/>
      <c r="EW2037" s="223"/>
      <c r="EX2037" s="223"/>
      <c r="EY2037" s="223"/>
      <c r="EZ2037" s="223"/>
      <c r="FA2037" s="223"/>
      <c r="FB2037" s="223"/>
      <c r="FC2037" s="223"/>
      <c r="FD2037" s="223"/>
      <c r="FE2037" s="223"/>
      <c r="FF2037" s="223"/>
      <c r="FG2037" s="223"/>
      <c r="FH2037" s="223"/>
      <c r="FI2037" s="223"/>
      <c r="FJ2037" s="223"/>
      <c r="FK2037" s="223"/>
      <c r="FL2037" s="223"/>
      <c r="FM2037" s="223"/>
      <c r="FN2037" s="223"/>
      <c r="FO2037" s="223"/>
      <c r="FP2037" s="223"/>
      <c r="FQ2037" s="223"/>
      <c r="FR2037" s="223"/>
      <c r="FS2037" s="223"/>
      <c r="FT2037" s="223"/>
      <c r="FU2037" s="223"/>
      <c r="FV2037" s="223"/>
      <c r="FW2037" s="223"/>
      <c r="FX2037" s="223"/>
      <c r="FY2037" s="223"/>
      <c r="FZ2037" s="223"/>
      <c r="GA2037" s="223"/>
      <c r="GB2037" s="223"/>
      <c r="GC2037" s="223"/>
      <c r="GD2037" s="223"/>
      <c r="GE2037" s="223"/>
      <c r="GF2037" s="223"/>
      <c r="GG2037" s="223"/>
      <c r="GH2037" s="223"/>
      <c r="GI2037" s="223"/>
      <c r="GJ2037" s="223"/>
      <c r="GK2037" s="223"/>
      <c r="GL2037" s="223"/>
      <c r="GM2037" s="223"/>
      <c r="GN2037" s="223"/>
      <c r="GO2037" s="223"/>
      <c r="GP2037" s="223"/>
      <c r="GQ2037" s="223"/>
      <c r="GR2037" s="223"/>
      <c r="GS2037" s="223"/>
      <c r="GT2037" s="223"/>
      <c r="GU2037" s="223"/>
      <c r="GV2037" s="223"/>
      <c r="GW2037" s="223"/>
      <c r="GX2037" s="223"/>
      <c r="GY2037" s="223"/>
      <c r="GZ2037" s="223"/>
      <c r="HA2037" s="223"/>
      <c r="HB2037" s="223"/>
      <c r="HC2037" s="223"/>
      <c r="HD2037" s="223"/>
      <c r="HE2037" s="223"/>
      <c r="HF2037" s="223"/>
      <c r="HG2037" s="223"/>
      <c r="HH2037" s="223"/>
      <c r="HI2037" s="223"/>
      <c r="HJ2037" s="223"/>
      <c r="HK2037" s="223"/>
      <c r="HL2037" s="223"/>
      <c r="HM2037" s="223"/>
      <c r="HN2037" s="223"/>
      <c r="HO2037" s="223"/>
      <c r="HP2037" s="223"/>
      <c r="HQ2037" s="223"/>
      <c r="HR2037" s="223"/>
      <c r="HS2037" s="223"/>
      <c r="HT2037" s="223"/>
      <c r="HU2037" s="223"/>
      <c r="HV2037" s="223"/>
      <c r="HW2037" s="223"/>
      <c r="HX2037" s="223"/>
      <c r="HY2037" s="223"/>
      <c r="HZ2037" s="223"/>
      <c r="IA2037" s="223"/>
      <c r="IB2037" s="223"/>
      <c r="IC2037" s="223"/>
      <c r="ID2037" s="223"/>
      <c r="IE2037" s="223"/>
      <c r="IF2037" s="223"/>
      <c r="IG2037" s="223"/>
      <c r="IH2037" s="223"/>
      <c r="II2037" s="223"/>
      <c r="IJ2037" s="223"/>
      <c r="IK2037" s="223"/>
      <c r="IL2037" s="223"/>
      <c r="IM2037" s="223"/>
      <c r="IN2037" s="223"/>
      <c r="IO2037" s="223"/>
      <c r="IP2037" s="223"/>
      <c r="IQ2037" s="223"/>
      <c r="IR2037" s="223"/>
      <c r="IS2037" s="223"/>
      <c r="IT2037" s="223"/>
      <c r="IU2037" s="223"/>
      <c r="IV2037" s="223"/>
    </row>
    <row r="2038" spans="1:10" ht="16.5" customHeight="1">
      <c r="A2038" s="144"/>
      <c r="B2038" s="352" t="s">
        <v>737</v>
      </c>
      <c r="C2038" s="144">
        <v>1</v>
      </c>
      <c r="D2038" s="144">
        <v>0</v>
      </c>
      <c r="E2038" s="144">
        <v>1</v>
      </c>
      <c r="F2038" s="287">
        <v>0</v>
      </c>
      <c r="G2038" s="287">
        <v>1.2</v>
      </c>
      <c r="H2038" s="287">
        <v>0</v>
      </c>
      <c r="I2038" s="390">
        <f>SUM(F2038:H2038)</f>
        <v>1.2</v>
      </c>
      <c r="J2038" s="77">
        <v>1</v>
      </c>
    </row>
    <row r="2039" spans="1:10" ht="16.5" customHeight="1">
      <c r="A2039" s="466"/>
      <c r="B2039" s="467" t="s">
        <v>119</v>
      </c>
      <c r="C2039" s="466">
        <f aca="true" t="shared" si="227" ref="C2039:I2039">SUM(C2038)</f>
        <v>1</v>
      </c>
      <c r="D2039" s="466">
        <f t="shared" si="227"/>
        <v>0</v>
      </c>
      <c r="E2039" s="466">
        <f t="shared" si="227"/>
        <v>1</v>
      </c>
      <c r="F2039" s="468">
        <f t="shared" si="227"/>
        <v>0</v>
      </c>
      <c r="G2039" s="468">
        <f t="shared" si="227"/>
        <v>1.2</v>
      </c>
      <c r="H2039" s="468">
        <f t="shared" si="227"/>
        <v>0</v>
      </c>
      <c r="I2039" s="113">
        <f t="shared" si="227"/>
        <v>1.2</v>
      </c>
      <c r="J2039" s="91">
        <f>SUM(J2038)</f>
        <v>1</v>
      </c>
    </row>
    <row r="2040" spans="1:10" s="53" customFormat="1" ht="16.5" customHeight="1">
      <c r="A2040" s="739"/>
      <c r="B2040" s="740"/>
      <c r="C2040" s="739"/>
      <c r="D2040" s="739"/>
      <c r="E2040" s="739"/>
      <c r="F2040" s="741"/>
      <c r="G2040" s="741"/>
      <c r="H2040" s="741"/>
      <c r="I2040" s="137"/>
      <c r="J2040" s="141"/>
    </row>
    <row r="2041" spans="1:10" ht="16.5" customHeight="1">
      <c r="A2041" s="66" t="s">
        <v>4</v>
      </c>
      <c r="B2041" s="66" t="s">
        <v>84</v>
      </c>
      <c r="C2041" s="66" t="s">
        <v>85</v>
      </c>
      <c r="D2041" s="66" t="s">
        <v>86</v>
      </c>
      <c r="E2041" s="66" t="s">
        <v>87</v>
      </c>
      <c r="F2041" s="66" t="s">
        <v>88</v>
      </c>
      <c r="G2041" s="66" t="s">
        <v>89</v>
      </c>
      <c r="H2041" s="66" t="s">
        <v>90</v>
      </c>
      <c r="I2041" s="34" t="s">
        <v>91</v>
      </c>
      <c r="J2041" s="18" t="s">
        <v>92</v>
      </c>
    </row>
    <row r="2042" spans="1:10" ht="8.25" customHeight="1">
      <c r="A2042" s="51"/>
      <c r="B2042" s="53"/>
      <c r="C2042" s="53"/>
      <c r="D2042" s="53"/>
      <c r="E2042" s="53"/>
      <c r="F2042" s="53"/>
      <c r="G2042" s="53"/>
      <c r="H2042" s="53"/>
      <c r="I2042" s="53"/>
      <c r="J2042" s="52"/>
    </row>
    <row r="2043" spans="1:10" ht="18.75">
      <c r="A2043" s="808" t="s">
        <v>852</v>
      </c>
      <c r="B2043" s="809"/>
      <c r="C2043" s="809"/>
      <c r="D2043" s="809"/>
      <c r="E2043" s="809"/>
      <c r="F2043" s="809"/>
      <c r="G2043" s="809"/>
      <c r="H2043" s="809"/>
      <c r="I2043" s="479"/>
      <c r="J2043" s="52"/>
    </row>
    <row r="2044" spans="1:10" ht="5.25" customHeight="1">
      <c r="A2044" s="391"/>
      <c r="B2044" s="392"/>
      <c r="C2044" s="392"/>
      <c r="D2044" s="392"/>
      <c r="E2044" s="392"/>
      <c r="F2044" s="392"/>
      <c r="G2044" s="392"/>
      <c r="H2044" s="392"/>
      <c r="I2044" s="392"/>
      <c r="J2044" s="52"/>
    </row>
    <row r="2045" spans="1:10" ht="16.5" customHeight="1">
      <c r="A2045" s="143"/>
      <c r="B2045" s="349" t="s">
        <v>249</v>
      </c>
      <c r="C2045" s="143">
        <v>1</v>
      </c>
      <c r="D2045" s="143">
        <v>0</v>
      </c>
      <c r="E2045" s="143">
        <v>0</v>
      </c>
      <c r="F2045" s="281">
        <v>0</v>
      </c>
      <c r="G2045" s="281">
        <v>0</v>
      </c>
      <c r="H2045" s="281">
        <v>0.05</v>
      </c>
      <c r="I2045" s="108">
        <f>SUM(F2045:H2045)</f>
        <v>0.05</v>
      </c>
      <c r="J2045" s="77">
        <v>1</v>
      </c>
    </row>
    <row r="2046" spans="1:10" ht="16.5" customHeight="1">
      <c r="A2046" s="791" t="s">
        <v>628</v>
      </c>
      <c r="B2046" s="791"/>
      <c r="C2046" s="138">
        <f>SUM(C2045:C2045)</f>
        <v>1</v>
      </c>
      <c r="D2046" s="138">
        <f>SUM(D2045:D2045)</f>
        <v>0</v>
      </c>
      <c r="E2046" s="138">
        <f>SUM(E2043:E2044)</f>
        <v>0</v>
      </c>
      <c r="F2046" s="336">
        <f>SUM(F2045:F2045)</f>
        <v>0</v>
      </c>
      <c r="G2046" s="336">
        <f>SUM(G2043:G2044)</f>
        <v>0</v>
      </c>
      <c r="H2046" s="336">
        <f>SUM(H2045:H2045)</f>
        <v>0.05</v>
      </c>
      <c r="I2046" s="113">
        <f>SUM(I2045:I2045)</f>
        <v>0.05</v>
      </c>
      <c r="J2046" s="91">
        <f>SUM(J2045)</f>
        <v>1</v>
      </c>
    </row>
    <row r="2047" spans="1:10" ht="7.5" customHeight="1">
      <c r="A2047" s="47"/>
      <c r="B2047" s="49"/>
      <c r="C2047" s="49"/>
      <c r="D2047" s="49"/>
      <c r="E2047" s="49"/>
      <c r="F2047" s="49"/>
      <c r="G2047" s="49"/>
      <c r="H2047" s="49"/>
      <c r="I2047" s="49"/>
      <c r="J2047" s="52"/>
    </row>
    <row r="2048" spans="1:10" ht="22.5" customHeight="1">
      <c r="A2048" s="80"/>
      <c r="B2048" s="792" t="s">
        <v>887</v>
      </c>
      <c r="C2048" s="793"/>
      <c r="D2048" s="793"/>
      <c r="E2048" s="793"/>
      <c r="F2048" s="793"/>
      <c r="G2048" s="793"/>
      <c r="H2048" s="793"/>
      <c r="I2048" s="793"/>
      <c r="J2048" s="52"/>
    </row>
    <row r="2049" spans="1:10" ht="8.25" customHeight="1">
      <c r="A2049" s="54"/>
      <c r="B2049" s="55"/>
      <c r="C2049" s="55"/>
      <c r="D2049" s="55"/>
      <c r="E2049" s="55"/>
      <c r="F2049" s="55"/>
      <c r="G2049" s="55"/>
      <c r="H2049" s="55"/>
      <c r="I2049" s="55"/>
      <c r="J2049" s="56"/>
    </row>
    <row r="2050" spans="1:10" ht="8.25" customHeight="1">
      <c r="A2050" s="51"/>
      <c r="B2050" s="53"/>
      <c r="C2050" s="53"/>
      <c r="D2050" s="53"/>
      <c r="E2050" s="53"/>
      <c r="F2050" s="53"/>
      <c r="G2050" s="53"/>
      <c r="H2050" s="53"/>
      <c r="I2050" s="53"/>
      <c r="J2050" s="52"/>
    </row>
    <row r="2051" spans="1:10" ht="18" customHeight="1">
      <c r="A2051" s="808" t="s">
        <v>780</v>
      </c>
      <c r="B2051" s="809"/>
      <c r="C2051" s="809"/>
      <c r="D2051" s="809"/>
      <c r="E2051" s="809"/>
      <c r="F2051" s="809"/>
      <c r="G2051" s="809"/>
      <c r="H2051" s="809"/>
      <c r="I2051" s="53"/>
      <c r="J2051" s="52"/>
    </row>
    <row r="2052" spans="1:10" ht="6" customHeight="1">
      <c r="A2052" s="259"/>
      <c r="B2052" s="223"/>
      <c r="C2052" s="223"/>
      <c r="D2052" s="223"/>
      <c r="E2052" s="223"/>
      <c r="F2052" s="223"/>
      <c r="G2052" s="223"/>
      <c r="H2052" s="223"/>
      <c r="I2052" s="53"/>
      <c r="J2052" s="52"/>
    </row>
    <row r="2053" spans="1:10" ht="16.5" customHeight="1">
      <c r="A2053" s="456"/>
      <c r="B2053" s="64" t="s">
        <v>696</v>
      </c>
      <c r="C2053" s="63">
        <v>1</v>
      </c>
      <c r="D2053" s="63">
        <v>0</v>
      </c>
      <c r="E2053" s="63">
        <v>0</v>
      </c>
      <c r="F2053" s="150">
        <v>0</v>
      </c>
      <c r="G2053" s="65">
        <v>0</v>
      </c>
      <c r="H2053" s="65">
        <v>0.009</v>
      </c>
      <c r="I2053" s="308">
        <f>SUM(F2053:H2053)</f>
        <v>0.009</v>
      </c>
      <c r="J2053" s="102">
        <v>1</v>
      </c>
    </row>
    <row r="2054" spans="1:10" ht="16.5" customHeight="1">
      <c r="A2054" s="791" t="s">
        <v>628</v>
      </c>
      <c r="B2054" s="791"/>
      <c r="C2054" s="138">
        <f aca="true" t="shared" si="228" ref="C2054:J2054">SUM(C2053:C2053)</f>
        <v>1</v>
      </c>
      <c r="D2054" s="138">
        <f t="shared" si="228"/>
        <v>0</v>
      </c>
      <c r="E2054" s="138">
        <f t="shared" si="228"/>
        <v>0</v>
      </c>
      <c r="F2054" s="336">
        <f t="shared" si="228"/>
        <v>0</v>
      </c>
      <c r="G2054" s="336">
        <f t="shared" si="228"/>
        <v>0</v>
      </c>
      <c r="H2054" s="336">
        <f t="shared" si="228"/>
        <v>0.009</v>
      </c>
      <c r="I2054" s="113">
        <f t="shared" si="228"/>
        <v>0.009</v>
      </c>
      <c r="J2054" s="91">
        <f t="shared" si="228"/>
        <v>1</v>
      </c>
    </row>
    <row r="2055" spans="1:10" ht="8.25" customHeight="1">
      <c r="A2055" s="51"/>
      <c r="B2055" s="53"/>
      <c r="C2055" s="53"/>
      <c r="D2055" s="53"/>
      <c r="E2055" s="53"/>
      <c r="F2055" s="53"/>
      <c r="G2055" s="53"/>
      <c r="H2055" s="53"/>
      <c r="I2055" s="53"/>
      <c r="J2055" s="52"/>
    </row>
    <row r="2056" spans="1:10" ht="18.75" customHeight="1">
      <c r="A2056" s="51"/>
      <c r="B2056" s="794" t="s">
        <v>888</v>
      </c>
      <c r="C2056" s="793"/>
      <c r="D2056" s="793"/>
      <c r="E2056" s="793"/>
      <c r="F2056" s="793"/>
      <c r="G2056" s="793"/>
      <c r="H2056" s="793"/>
      <c r="I2056" s="793"/>
      <c r="J2056" s="52"/>
    </row>
    <row r="2057" spans="1:10" ht="7.5" customHeight="1">
      <c r="A2057" s="54"/>
      <c r="B2057" s="55"/>
      <c r="C2057" s="55"/>
      <c r="D2057" s="55"/>
      <c r="E2057" s="55"/>
      <c r="F2057" s="55"/>
      <c r="G2057" s="55"/>
      <c r="H2057" s="55"/>
      <c r="I2057" s="55"/>
      <c r="J2057" s="52"/>
    </row>
    <row r="2058" spans="1:10" ht="16.5" customHeight="1">
      <c r="A2058" s="144" t="s">
        <v>11</v>
      </c>
      <c r="B2058" s="352" t="s">
        <v>192</v>
      </c>
      <c r="C2058" s="144">
        <v>1</v>
      </c>
      <c r="D2058" s="144">
        <v>0</v>
      </c>
      <c r="E2058" s="144">
        <v>0</v>
      </c>
      <c r="F2058" s="287">
        <v>0</v>
      </c>
      <c r="G2058" s="287">
        <v>0</v>
      </c>
      <c r="H2058" s="287">
        <v>0.01</v>
      </c>
      <c r="I2058" s="107">
        <f>SUM(F2058:H2058)</f>
        <v>0.01</v>
      </c>
      <c r="J2058" s="77">
        <v>1</v>
      </c>
    </row>
    <row r="2059" spans="1:10" ht="16.5" customHeight="1">
      <c r="A2059" s="791" t="s">
        <v>348</v>
      </c>
      <c r="B2059" s="791"/>
      <c r="C2059" s="138">
        <f>SUM(C2058)</f>
        <v>1</v>
      </c>
      <c r="D2059" s="138">
        <f>SUM(D2056:D2058)</f>
        <v>0</v>
      </c>
      <c r="E2059" s="138">
        <f>SUM(E2056:E2058)</f>
        <v>0</v>
      </c>
      <c r="F2059" s="336">
        <f>SUM(F2056:F2058)</f>
        <v>0</v>
      </c>
      <c r="G2059" s="336">
        <f>SUM(G2056:G2058)</f>
        <v>0</v>
      </c>
      <c r="H2059" s="336">
        <f>SUM(H2058)</f>
        <v>0.01</v>
      </c>
      <c r="I2059" s="90">
        <f>SUM(F2059:H2059)</f>
        <v>0.01</v>
      </c>
      <c r="J2059" s="91">
        <f>SUM(J2058)</f>
        <v>1</v>
      </c>
    </row>
    <row r="2060" spans="1:10" ht="8.25" customHeight="1">
      <c r="A2060" s="161"/>
      <c r="B2060" s="163"/>
      <c r="C2060" s="164"/>
      <c r="D2060" s="164"/>
      <c r="E2060" s="164"/>
      <c r="F2060" s="162"/>
      <c r="G2060" s="162"/>
      <c r="H2060" s="162"/>
      <c r="I2060" s="174"/>
      <c r="J2060" s="52"/>
    </row>
    <row r="2061" spans="1:10" ht="16.5" customHeight="1">
      <c r="A2061" s="808" t="s">
        <v>852</v>
      </c>
      <c r="B2061" s="793"/>
      <c r="C2061" s="793"/>
      <c r="D2061" s="793"/>
      <c r="E2061" s="793"/>
      <c r="F2061" s="793"/>
      <c r="G2061" s="793"/>
      <c r="H2061" s="793"/>
      <c r="I2061" s="793"/>
      <c r="J2061" s="52"/>
    </row>
    <row r="2062" spans="1:10" ht="12" customHeight="1">
      <c r="A2062" s="157"/>
      <c r="B2062" s="152"/>
      <c r="C2062" s="153"/>
      <c r="D2062" s="153"/>
      <c r="E2062" s="153"/>
      <c r="F2062" s="154"/>
      <c r="G2062" s="154"/>
      <c r="H2062" s="154"/>
      <c r="I2062" s="137"/>
      <c r="J2062" s="52"/>
    </row>
    <row r="2063" spans="1:10" ht="16.5" customHeight="1">
      <c r="A2063" s="63" t="s">
        <v>11</v>
      </c>
      <c r="B2063" s="64" t="s">
        <v>449</v>
      </c>
      <c r="C2063" s="63">
        <v>2</v>
      </c>
      <c r="D2063" s="63">
        <v>0</v>
      </c>
      <c r="E2063" s="63">
        <v>0</v>
      </c>
      <c r="F2063" s="65">
        <v>0</v>
      </c>
      <c r="G2063" s="65">
        <v>0</v>
      </c>
      <c r="H2063" s="65">
        <v>0.03</v>
      </c>
      <c r="I2063" s="107">
        <f>SUM(F2063:H2063)</f>
        <v>0.03</v>
      </c>
      <c r="J2063" s="77">
        <v>2</v>
      </c>
    </row>
    <row r="2064" spans="1:10" ht="16.5" customHeight="1">
      <c r="A2064" s="63" t="s">
        <v>12</v>
      </c>
      <c r="B2064" s="64" t="s">
        <v>526</v>
      </c>
      <c r="C2064" s="63">
        <v>2</v>
      </c>
      <c r="D2064" s="63">
        <v>0</v>
      </c>
      <c r="E2064" s="63">
        <v>0</v>
      </c>
      <c r="F2064" s="65">
        <v>0</v>
      </c>
      <c r="G2064" s="65">
        <v>0</v>
      </c>
      <c r="H2064" s="65">
        <v>0.6</v>
      </c>
      <c r="I2064" s="107">
        <f>SUM(F2064:H2064)</f>
        <v>0.6</v>
      </c>
      <c r="J2064" s="77">
        <v>2</v>
      </c>
    </row>
    <row r="2065" spans="1:10" ht="16.5" customHeight="1">
      <c r="A2065" s="806" t="s">
        <v>628</v>
      </c>
      <c r="B2065" s="824"/>
      <c r="C2065" s="138">
        <f aca="true" t="shared" si="229" ref="C2065:J2065">SUM(C2063:C2064)</f>
        <v>4</v>
      </c>
      <c r="D2065" s="138">
        <f t="shared" si="229"/>
        <v>0</v>
      </c>
      <c r="E2065" s="138">
        <f t="shared" si="229"/>
        <v>0</v>
      </c>
      <c r="F2065" s="336">
        <f t="shared" si="229"/>
        <v>0</v>
      </c>
      <c r="G2065" s="336">
        <f t="shared" si="229"/>
        <v>0</v>
      </c>
      <c r="H2065" s="336">
        <f t="shared" si="229"/>
        <v>0.63</v>
      </c>
      <c r="I2065" s="113">
        <f t="shared" si="229"/>
        <v>0.63</v>
      </c>
      <c r="J2065" s="91">
        <f t="shared" si="229"/>
        <v>4</v>
      </c>
    </row>
    <row r="2066" spans="1:10" ht="9" customHeight="1">
      <c r="A2066" s="157"/>
      <c r="B2066" s="152"/>
      <c r="C2066" s="153"/>
      <c r="D2066" s="153"/>
      <c r="E2066" s="153"/>
      <c r="F2066" s="154"/>
      <c r="G2066" s="154"/>
      <c r="H2066" s="154"/>
      <c r="I2066" s="137"/>
      <c r="J2066" s="52"/>
    </row>
    <row r="2067" spans="1:10" ht="18.75">
      <c r="A2067" s="808" t="s">
        <v>889</v>
      </c>
      <c r="B2067" s="809"/>
      <c r="C2067" s="809"/>
      <c r="D2067" s="809"/>
      <c r="E2067" s="809"/>
      <c r="F2067" s="809"/>
      <c r="G2067" s="809"/>
      <c r="H2067" s="809"/>
      <c r="I2067" s="53"/>
      <c r="J2067" s="52"/>
    </row>
    <row r="2068" spans="1:10" ht="12" customHeight="1">
      <c r="A2068" s="166"/>
      <c r="B2068" s="167"/>
      <c r="C2068" s="168"/>
      <c r="D2068" s="168"/>
      <c r="E2068" s="168"/>
      <c r="F2068" s="188"/>
      <c r="G2068" s="188"/>
      <c r="H2068" s="188"/>
      <c r="I2068" s="189"/>
      <c r="J2068" s="52"/>
    </row>
    <row r="2069" spans="1:10" ht="16.5" customHeight="1">
      <c r="A2069" s="70" t="s">
        <v>11</v>
      </c>
      <c r="B2069" s="423" t="s">
        <v>284</v>
      </c>
      <c r="C2069" s="63">
        <v>3</v>
      </c>
      <c r="D2069" s="63">
        <v>17</v>
      </c>
      <c r="E2069" s="63">
        <v>0</v>
      </c>
      <c r="F2069" s="65">
        <v>2.9</v>
      </c>
      <c r="G2069" s="65">
        <v>0</v>
      </c>
      <c r="H2069" s="65">
        <v>0</v>
      </c>
      <c r="I2069" s="308">
        <f>SUM(F2069:H2069)</f>
        <v>2.9</v>
      </c>
      <c r="J2069" s="77">
        <v>1</v>
      </c>
    </row>
    <row r="2070" spans="1:10" ht="16.5" customHeight="1">
      <c r="A2070" s="263"/>
      <c r="B2070" s="158" t="s">
        <v>119</v>
      </c>
      <c r="C2070" s="385">
        <f aca="true" t="shared" si="230" ref="C2070:I2070">SUM(C2069)</f>
        <v>3</v>
      </c>
      <c r="D2070" s="138">
        <f t="shared" si="230"/>
        <v>17</v>
      </c>
      <c r="E2070" s="138">
        <f t="shared" si="230"/>
        <v>0</v>
      </c>
      <c r="F2070" s="336">
        <f t="shared" si="230"/>
        <v>2.9</v>
      </c>
      <c r="G2070" s="336">
        <f t="shared" si="230"/>
        <v>0</v>
      </c>
      <c r="H2070" s="336">
        <f t="shared" si="230"/>
        <v>0</v>
      </c>
      <c r="I2070" s="113">
        <f t="shared" si="230"/>
        <v>2.9</v>
      </c>
      <c r="J2070" s="91">
        <f>SUM(J2069)</f>
        <v>1</v>
      </c>
    </row>
    <row r="2071" spans="1:10" ht="12" customHeight="1">
      <c r="A2071" s="53"/>
      <c r="B2071" s="53"/>
      <c r="C2071" s="53"/>
      <c r="D2071" s="53"/>
      <c r="E2071" s="53"/>
      <c r="F2071" s="53"/>
      <c r="G2071" s="53"/>
      <c r="H2071" s="53"/>
      <c r="I2071" s="53"/>
      <c r="J2071" s="142"/>
    </row>
    <row r="2072" spans="1:10" ht="16.5" customHeight="1">
      <c r="A2072" s="53"/>
      <c r="B2072" s="53"/>
      <c r="C2072" s="53"/>
      <c r="D2072" s="53"/>
      <c r="E2072" s="53"/>
      <c r="F2072" s="53"/>
      <c r="G2072" s="53"/>
      <c r="H2072" s="53"/>
      <c r="I2072" s="53"/>
      <c r="J2072" s="142"/>
    </row>
    <row r="2073" spans="1:10" ht="16.5" customHeight="1">
      <c r="A2073" s="53"/>
      <c r="B2073" s="53"/>
      <c r="C2073" s="53"/>
      <c r="D2073" s="53"/>
      <c r="E2073" s="53"/>
      <c r="F2073" s="53"/>
      <c r="G2073" s="53"/>
      <c r="H2073" s="53"/>
      <c r="I2073" s="53"/>
      <c r="J2073" s="142"/>
    </row>
    <row r="2074" spans="1:10" ht="16.5" customHeight="1">
      <c r="A2074" s="66" t="s">
        <v>4</v>
      </c>
      <c r="B2074" s="66" t="s">
        <v>84</v>
      </c>
      <c r="C2074" s="66" t="s">
        <v>85</v>
      </c>
      <c r="D2074" s="66" t="s">
        <v>86</v>
      </c>
      <c r="E2074" s="66" t="s">
        <v>87</v>
      </c>
      <c r="F2074" s="66" t="s">
        <v>88</v>
      </c>
      <c r="G2074" s="66" t="s">
        <v>89</v>
      </c>
      <c r="H2074" s="66" t="s">
        <v>90</v>
      </c>
      <c r="I2074" s="34" t="s">
        <v>91</v>
      </c>
      <c r="J2074" s="18" t="s">
        <v>92</v>
      </c>
    </row>
    <row r="2075" spans="1:10" ht="7.5" customHeight="1">
      <c r="A2075" s="97"/>
      <c r="B2075" s="98"/>
      <c r="C2075" s="98"/>
      <c r="D2075" s="98"/>
      <c r="E2075" s="98"/>
      <c r="F2075" s="98"/>
      <c r="G2075" s="98"/>
      <c r="H2075" s="98"/>
      <c r="I2075" s="100"/>
      <c r="J2075" s="185"/>
    </row>
    <row r="2076" spans="1:10" ht="20.25" customHeight="1">
      <c r="A2076" s="469"/>
      <c r="B2076" s="850" t="s">
        <v>890</v>
      </c>
      <c r="C2076" s="817"/>
      <c r="D2076" s="817"/>
      <c r="E2076" s="817"/>
      <c r="F2076" s="817"/>
      <c r="G2076" s="817"/>
      <c r="H2076" s="817"/>
      <c r="I2076" s="817"/>
      <c r="J2076" s="56"/>
    </row>
    <row r="2077" spans="1:10" ht="16.5" customHeight="1">
      <c r="A2077" s="808" t="s">
        <v>788</v>
      </c>
      <c r="B2077" s="809"/>
      <c r="C2077" s="809"/>
      <c r="D2077" s="809"/>
      <c r="E2077" s="809"/>
      <c r="F2077" s="809"/>
      <c r="G2077" s="809"/>
      <c r="H2077" s="809"/>
      <c r="I2077" s="53"/>
      <c r="J2077" s="52"/>
    </row>
    <row r="2078" spans="1:10" ht="7.5" customHeight="1">
      <c r="A2078" s="236"/>
      <c r="B2078" s="237"/>
      <c r="C2078" s="237"/>
      <c r="D2078" s="237"/>
      <c r="E2078" s="237"/>
      <c r="F2078" s="237"/>
      <c r="G2078" s="237"/>
      <c r="H2078" s="237"/>
      <c r="I2078" s="55"/>
      <c r="J2078" s="52"/>
    </row>
    <row r="2079" spans="1:10" ht="16.5" customHeight="1">
      <c r="A2079" s="103" t="s">
        <v>11</v>
      </c>
      <c r="B2079" s="81" t="s">
        <v>451</v>
      </c>
      <c r="C2079" s="103">
        <v>1</v>
      </c>
      <c r="D2079" s="103">
        <v>0</v>
      </c>
      <c r="E2079" s="103">
        <v>1</v>
      </c>
      <c r="F2079" s="470">
        <v>0</v>
      </c>
      <c r="G2079" s="470">
        <v>1</v>
      </c>
      <c r="H2079" s="470">
        <v>0</v>
      </c>
      <c r="I2079" s="308">
        <f>SUM(F2079:H2079)</f>
        <v>1</v>
      </c>
      <c r="J2079" s="77">
        <v>1</v>
      </c>
    </row>
    <row r="2080" spans="1:10" ht="16.5" customHeight="1">
      <c r="A2080" s="791" t="s">
        <v>348</v>
      </c>
      <c r="B2080" s="791"/>
      <c r="C2080" s="138">
        <f aca="true" t="shared" si="231" ref="C2080:I2080">SUM(C2079)</f>
        <v>1</v>
      </c>
      <c r="D2080" s="138">
        <f t="shared" si="231"/>
        <v>0</v>
      </c>
      <c r="E2080" s="138">
        <f t="shared" si="231"/>
        <v>1</v>
      </c>
      <c r="F2080" s="336">
        <f t="shared" si="231"/>
        <v>0</v>
      </c>
      <c r="G2080" s="336">
        <f t="shared" si="231"/>
        <v>1</v>
      </c>
      <c r="H2080" s="336">
        <f t="shared" si="231"/>
        <v>0</v>
      </c>
      <c r="I2080" s="113">
        <f t="shared" si="231"/>
        <v>1</v>
      </c>
      <c r="J2080" s="91">
        <f>SUM(J2079)</f>
        <v>1</v>
      </c>
    </row>
    <row r="2081" spans="1:10" ht="12" customHeight="1">
      <c r="A2081" s="51"/>
      <c r="B2081" s="53"/>
      <c r="C2081" s="53"/>
      <c r="D2081" s="53"/>
      <c r="E2081" s="53"/>
      <c r="F2081" s="53"/>
      <c r="G2081" s="53"/>
      <c r="H2081" s="53"/>
      <c r="I2081" s="53"/>
      <c r="J2081" s="52"/>
    </row>
    <row r="2082" spans="1:10" ht="22.5" customHeight="1">
      <c r="A2082" s="51"/>
      <c r="B2082" s="792" t="s">
        <v>891</v>
      </c>
      <c r="C2082" s="793"/>
      <c r="D2082" s="793"/>
      <c r="E2082" s="793"/>
      <c r="F2082" s="793"/>
      <c r="G2082" s="793"/>
      <c r="H2082" s="793"/>
      <c r="I2082" s="793"/>
      <c r="J2082" s="52"/>
    </row>
    <row r="2083" spans="1:10" ht="6.75" customHeight="1">
      <c r="A2083" s="54"/>
      <c r="B2083" s="55"/>
      <c r="C2083" s="55"/>
      <c r="D2083" s="55"/>
      <c r="E2083" s="55"/>
      <c r="F2083" s="55"/>
      <c r="G2083" s="55"/>
      <c r="H2083" s="55"/>
      <c r="I2083" s="55"/>
      <c r="J2083" s="56"/>
    </row>
    <row r="2084" spans="1:10" ht="9.75" customHeight="1">
      <c r="A2084" s="161"/>
      <c r="B2084" s="163"/>
      <c r="C2084" s="164"/>
      <c r="D2084" s="164"/>
      <c r="E2084" s="164"/>
      <c r="F2084" s="162"/>
      <c r="G2084" s="162"/>
      <c r="H2084" s="162"/>
      <c r="I2084" s="49"/>
      <c r="J2084" s="52"/>
    </row>
    <row r="2085" spans="1:10" ht="18.75">
      <c r="A2085" s="808" t="s">
        <v>813</v>
      </c>
      <c r="B2085" s="809"/>
      <c r="C2085" s="809"/>
      <c r="D2085" s="809"/>
      <c r="E2085" s="809"/>
      <c r="F2085" s="809"/>
      <c r="G2085" s="809"/>
      <c r="H2085" s="809"/>
      <c r="I2085" s="53"/>
      <c r="J2085" s="52"/>
    </row>
    <row r="2086" spans="1:10" ht="9.75" customHeight="1">
      <c r="A2086" s="236"/>
      <c r="B2086" s="237"/>
      <c r="C2086" s="237"/>
      <c r="D2086" s="237"/>
      <c r="E2086" s="237"/>
      <c r="F2086" s="237"/>
      <c r="G2086" s="237"/>
      <c r="H2086" s="237"/>
      <c r="I2086" s="55"/>
      <c r="J2086" s="52"/>
    </row>
    <row r="2087" spans="1:10" ht="16.5" customHeight="1">
      <c r="A2087" s="229"/>
      <c r="B2087" s="471" t="s">
        <v>737</v>
      </c>
      <c r="C2087" s="472">
        <v>1</v>
      </c>
      <c r="D2087" s="200">
        <v>0</v>
      </c>
      <c r="E2087" s="200">
        <v>1</v>
      </c>
      <c r="F2087" s="201">
        <v>0</v>
      </c>
      <c r="G2087" s="418">
        <v>4.2</v>
      </c>
      <c r="H2087" s="140">
        <v>0</v>
      </c>
      <c r="I2087" s="107">
        <f>SUM(G2087:H2087)</f>
        <v>4.2</v>
      </c>
      <c r="J2087" s="77">
        <v>1</v>
      </c>
    </row>
    <row r="2088" spans="1:10" ht="16.5" customHeight="1">
      <c r="A2088" s="791" t="s">
        <v>348</v>
      </c>
      <c r="B2088" s="791"/>
      <c r="C2088" s="138">
        <f>SUM(C2087)</f>
        <v>1</v>
      </c>
      <c r="D2088" s="138">
        <f aca="true" t="shared" si="232" ref="D2088:I2088">SUM(D2087:D2087)</f>
        <v>0</v>
      </c>
      <c r="E2088" s="138">
        <f t="shared" si="232"/>
        <v>1</v>
      </c>
      <c r="F2088" s="336">
        <f t="shared" si="232"/>
        <v>0</v>
      </c>
      <c r="G2088" s="336">
        <f t="shared" si="232"/>
        <v>4.2</v>
      </c>
      <c r="H2088" s="336">
        <f t="shared" si="232"/>
        <v>0</v>
      </c>
      <c r="I2088" s="113">
        <f t="shared" si="232"/>
        <v>4.2</v>
      </c>
      <c r="J2088" s="91">
        <f>SUM(J2087)</f>
        <v>1</v>
      </c>
    </row>
    <row r="2089" spans="1:10" ht="9.75" customHeight="1">
      <c r="A2089" s="47"/>
      <c r="B2089" s="49"/>
      <c r="C2089" s="49"/>
      <c r="D2089" s="49"/>
      <c r="E2089" s="49"/>
      <c r="F2089" s="49"/>
      <c r="G2089" s="49"/>
      <c r="H2089" s="49"/>
      <c r="I2089" s="49"/>
      <c r="J2089" s="52"/>
    </row>
    <row r="2090" spans="1:10" ht="18" customHeight="1">
      <c r="A2090" s="51"/>
      <c r="B2090" s="794" t="s">
        <v>888</v>
      </c>
      <c r="C2090" s="793"/>
      <c r="D2090" s="793"/>
      <c r="E2090" s="793"/>
      <c r="F2090" s="793"/>
      <c r="G2090" s="793"/>
      <c r="H2090" s="793"/>
      <c r="I2090" s="793"/>
      <c r="J2090" s="52"/>
    </row>
    <row r="2091" spans="1:10" ht="9.75" customHeight="1">
      <c r="A2091" s="54"/>
      <c r="B2091" s="55"/>
      <c r="C2091" s="55"/>
      <c r="D2091" s="55"/>
      <c r="E2091" s="55"/>
      <c r="F2091" s="55"/>
      <c r="G2091" s="55"/>
      <c r="H2091" s="55"/>
      <c r="I2091" s="55"/>
      <c r="J2091" s="52"/>
    </row>
    <row r="2092" spans="1:10" ht="36" customHeight="1">
      <c r="A2092" s="473" t="s">
        <v>11</v>
      </c>
      <c r="B2092" s="198" t="s">
        <v>186</v>
      </c>
      <c r="C2092" s="473">
        <v>1</v>
      </c>
      <c r="D2092" s="473">
        <v>0</v>
      </c>
      <c r="E2092" s="473">
        <v>1</v>
      </c>
      <c r="F2092" s="474">
        <v>0</v>
      </c>
      <c r="G2092" s="474">
        <v>6.8</v>
      </c>
      <c r="H2092" s="474">
        <v>0.2</v>
      </c>
      <c r="I2092" s="314">
        <f>SUM(F2092:H2092)</f>
        <v>7</v>
      </c>
      <c r="J2092" s="92">
        <v>2</v>
      </c>
    </row>
    <row r="2093" spans="1:10" ht="16.5" customHeight="1">
      <c r="A2093" s="791" t="s">
        <v>348</v>
      </c>
      <c r="B2093" s="791"/>
      <c r="C2093" s="138">
        <f>SUM(C2092)</f>
        <v>1</v>
      </c>
      <c r="D2093" s="138">
        <f>SUM(D2090:D2092)</f>
        <v>0</v>
      </c>
      <c r="E2093" s="138">
        <f>SUM(E2090:E2092)</f>
        <v>1</v>
      </c>
      <c r="F2093" s="336">
        <f>SUM(F2090:F2092)</f>
        <v>0</v>
      </c>
      <c r="G2093" s="336">
        <f>SUM(G2090:G2092)</f>
        <v>6.8</v>
      </c>
      <c r="H2093" s="336">
        <f>SUM(H2092)</f>
        <v>0.2</v>
      </c>
      <c r="I2093" s="90">
        <f>SUM(F2093:H2093)</f>
        <v>7</v>
      </c>
      <c r="J2093" s="91">
        <f>SUM(J2092)</f>
        <v>2</v>
      </c>
    </row>
    <row r="2094" spans="1:10" ht="9.75" customHeight="1">
      <c r="A2094" s="51"/>
      <c r="B2094" s="53"/>
      <c r="C2094" s="53"/>
      <c r="D2094" s="53"/>
      <c r="E2094" s="53"/>
      <c r="F2094" s="53"/>
      <c r="G2094" s="53"/>
      <c r="H2094" s="53"/>
      <c r="I2094" s="53"/>
      <c r="J2094" s="52"/>
    </row>
    <row r="2095" spans="1:10" ht="18.75" customHeight="1">
      <c r="A2095" s="808" t="s">
        <v>892</v>
      </c>
      <c r="B2095" s="809"/>
      <c r="C2095" s="809"/>
      <c r="D2095" s="809"/>
      <c r="E2095" s="809"/>
      <c r="F2095" s="809"/>
      <c r="G2095" s="809"/>
      <c r="H2095" s="809"/>
      <c r="I2095" s="793"/>
      <c r="J2095" s="52"/>
    </row>
    <row r="2096" spans="1:10" ht="9.75" customHeight="1">
      <c r="A2096" s="236"/>
      <c r="B2096" s="237"/>
      <c r="C2096" s="237"/>
      <c r="D2096" s="237"/>
      <c r="E2096" s="237"/>
      <c r="F2096" s="237"/>
      <c r="G2096" s="237"/>
      <c r="H2096" s="237"/>
      <c r="I2096" s="55"/>
      <c r="J2096" s="52"/>
    </row>
    <row r="2097" spans="1:10" ht="16.5" customHeight="1">
      <c r="A2097" s="144"/>
      <c r="B2097" s="352" t="s">
        <v>546</v>
      </c>
      <c r="C2097" s="85">
        <v>1</v>
      </c>
      <c r="D2097" s="85">
        <v>0</v>
      </c>
      <c r="E2097" s="85">
        <v>0</v>
      </c>
      <c r="F2097" s="274">
        <v>0</v>
      </c>
      <c r="G2097" s="274">
        <v>0</v>
      </c>
      <c r="H2097" s="274">
        <v>0.02</v>
      </c>
      <c r="I2097" s="118">
        <f>SUM(F2097:H2097)</f>
        <v>0.02</v>
      </c>
      <c r="J2097" s="77">
        <v>1</v>
      </c>
    </row>
    <row r="2098" spans="1:10" ht="16.5" customHeight="1">
      <c r="A2098" s="328"/>
      <c r="B2098" s="419" t="s">
        <v>119</v>
      </c>
      <c r="C2098" s="353">
        <f aca="true" t="shared" si="233" ref="C2098:I2098">SUM(C2097)</f>
        <v>1</v>
      </c>
      <c r="D2098" s="91">
        <f t="shared" si="233"/>
        <v>0</v>
      </c>
      <c r="E2098" s="91">
        <f t="shared" si="233"/>
        <v>0</v>
      </c>
      <c r="F2098" s="90">
        <f t="shared" si="233"/>
        <v>0</v>
      </c>
      <c r="G2098" s="90">
        <f>SUM(G2097)</f>
        <v>0</v>
      </c>
      <c r="H2098" s="90">
        <f>SUM(H2097)</f>
        <v>0.02</v>
      </c>
      <c r="I2098" s="113">
        <f t="shared" si="233"/>
        <v>0.02</v>
      </c>
      <c r="J2098" s="91">
        <f>SUM(J2097)</f>
        <v>1</v>
      </c>
    </row>
    <row r="2099" spans="1:10" ht="12" customHeight="1">
      <c r="A2099" s="51"/>
      <c r="B2099" s="53"/>
      <c r="C2099" s="53"/>
      <c r="D2099" s="53"/>
      <c r="E2099" s="53"/>
      <c r="F2099" s="53"/>
      <c r="G2099" s="53"/>
      <c r="H2099" s="53"/>
      <c r="I2099" s="53"/>
      <c r="J2099" s="52"/>
    </row>
    <row r="2100" spans="1:10" ht="18.75">
      <c r="A2100" s="808" t="s">
        <v>788</v>
      </c>
      <c r="B2100" s="809"/>
      <c r="C2100" s="809"/>
      <c r="D2100" s="809"/>
      <c r="E2100" s="809"/>
      <c r="F2100" s="809"/>
      <c r="G2100" s="809"/>
      <c r="H2100" s="809"/>
      <c r="I2100" s="53"/>
      <c r="J2100" s="52"/>
    </row>
    <row r="2101" spans="1:10" ht="12" customHeight="1">
      <c r="A2101" s="236"/>
      <c r="B2101" s="237"/>
      <c r="C2101" s="237"/>
      <c r="D2101" s="237"/>
      <c r="E2101" s="237"/>
      <c r="F2101" s="237"/>
      <c r="G2101" s="237"/>
      <c r="H2101" s="237"/>
      <c r="I2101" s="55"/>
      <c r="J2101" s="52"/>
    </row>
    <row r="2102" spans="1:10" ht="15.75">
      <c r="A2102" s="103" t="s">
        <v>11</v>
      </c>
      <c r="B2102" s="81" t="s">
        <v>264</v>
      </c>
      <c r="C2102" s="103">
        <v>0</v>
      </c>
      <c r="D2102" s="103">
        <v>0</v>
      </c>
      <c r="E2102" s="103">
        <v>2</v>
      </c>
      <c r="F2102" s="470">
        <v>0</v>
      </c>
      <c r="G2102" s="470">
        <v>25.5</v>
      </c>
      <c r="H2102" s="470">
        <v>0</v>
      </c>
      <c r="I2102" s="308">
        <f>SUM(F2102:H2102)</f>
        <v>25.5</v>
      </c>
      <c r="J2102" s="77">
        <v>1</v>
      </c>
    </row>
    <row r="2103" spans="1:10" ht="18.75" customHeight="1">
      <c r="A2103" s="791" t="s">
        <v>348</v>
      </c>
      <c r="B2103" s="791"/>
      <c r="C2103" s="138">
        <f aca="true" t="shared" si="234" ref="C2103:I2103">SUM(C2102)</f>
        <v>0</v>
      </c>
      <c r="D2103" s="138">
        <f t="shared" si="234"/>
        <v>0</v>
      </c>
      <c r="E2103" s="138">
        <f t="shared" si="234"/>
        <v>2</v>
      </c>
      <c r="F2103" s="336">
        <f t="shared" si="234"/>
        <v>0</v>
      </c>
      <c r="G2103" s="336">
        <f t="shared" si="234"/>
        <v>25.5</v>
      </c>
      <c r="H2103" s="336">
        <f t="shared" si="234"/>
        <v>0</v>
      </c>
      <c r="I2103" s="113">
        <f t="shared" si="234"/>
        <v>25.5</v>
      </c>
      <c r="J2103" s="91">
        <f>SUM(J2102)</f>
        <v>1</v>
      </c>
    </row>
    <row r="2104" spans="1:10" ht="18.75" customHeight="1">
      <c r="A2104" s="66" t="s">
        <v>4</v>
      </c>
      <c r="B2104" s="66" t="s">
        <v>84</v>
      </c>
      <c r="C2104" s="66" t="s">
        <v>85</v>
      </c>
      <c r="D2104" s="66" t="s">
        <v>86</v>
      </c>
      <c r="E2104" s="66" t="s">
        <v>87</v>
      </c>
      <c r="F2104" s="66" t="s">
        <v>88</v>
      </c>
      <c r="G2104" s="66" t="s">
        <v>89</v>
      </c>
      <c r="H2104" s="66" t="s">
        <v>90</v>
      </c>
      <c r="I2104" s="34" t="s">
        <v>91</v>
      </c>
      <c r="J2104" s="18" t="s">
        <v>92</v>
      </c>
    </row>
    <row r="2105" spans="1:10" s="69" customFormat="1" ht="12" customHeight="1">
      <c r="A2105" s="477"/>
      <c r="B2105" s="248"/>
      <c r="C2105" s="248"/>
      <c r="D2105" s="248"/>
      <c r="E2105" s="248"/>
      <c r="F2105" s="248"/>
      <c r="G2105" s="248"/>
      <c r="H2105" s="248"/>
      <c r="I2105" s="250"/>
      <c r="J2105" s="50"/>
    </row>
    <row r="2106" spans="1:10" ht="18.75">
      <c r="A2106" s="808" t="s">
        <v>802</v>
      </c>
      <c r="B2106" s="809"/>
      <c r="C2106" s="809"/>
      <c r="D2106" s="809"/>
      <c r="E2106" s="809"/>
      <c r="F2106" s="809"/>
      <c r="G2106" s="809"/>
      <c r="H2106" s="809"/>
      <c r="I2106" s="53"/>
      <c r="J2106" s="52"/>
    </row>
    <row r="2107" spans="1:10" ht="11.25" customHeight="1">
      <c r="A2107" s="236"/>
      <c r="B2107" s="237"/>
      <c r="C2107" s="237"/>
      <c r="D2107" s="237"/>
      <c r="E2107" s="237"/>
      <c r="F2107" s="237"/>
      <c r="G2107" s="237"/>
      <c r="H2107" s="237"/>
      <c r="I2107" s="55"/>
      <c r="J2107" s="56"/>
    </row>
    <row r="2108" spans="1:10" ht="16.5" customHeight="1">
      <c r="A2108" s="57" t="s">
        <v>11</v>
      </c>
      <c r="B2108" s="58" t="s">
        <v>281</v>
      </c>
      <c r="C2108" s="59">
        <v>1</v>
      </c>
      <c r="D2108" s="59">
        <v>0</v>
      </c>
      <c r="E2108" s="59">
        <v>1</v>
      </c>
      <c r="F2108" s="60">
        <v>0</v>
      </c>
      <c r="G2108" s="60">
        <v>3</v>
      </c>
      <c r="H2108" s="60">
        <v>0</v>
      </c>
      <c r="I2108" s="107">
        <f>SUM(F2108:H2108)</f>
        <v>3</v>
      </c>
      <c r="J2108" s="77">
        <v>1</v>
      </c>
    </row>
    <row r="2109" spans="1:10" ht="16.5" customHeight="1">
      <c r="A2109" s="791" t="s">
        <v>627</v>
      </c>
      <c r="B2109" s="791"/>
      <c r="C2109" s="138">
        <f aca="true" t="shared" si="235" ref="C2109:I2109">SUM(C2108)</f>
        <v>1</v>
      </c>
      <c r="D2109" s="138">
        <f t="shared" si="235"/>
        <v>0</v>
      </c>
      <c r="E2109" s="138">
        <f t="shared" si="235"/>
        <v>1</v>
      </c>
      <c r="F2109" s="336">
        <f t="shared" si="235"/>
        <v>0</v>
      </c>
      <c r="G2109" s="336">
        <f t="shared" si="235"/>
        <v>3</v>
      </c>
      <c r="H2109" s="336">
        <f t="shared" si="235"/>
        <v>0</v>
      </c>
      <c r="I2109" s="113">
        <f t="shared" si="235"/>
        <v>3</v>
      </c>
      <c r="J2109" s="91">
        <f>SUM(J2108)</f>
        <v>1</v>
      </c>
    </row>
    <row r="2110" spans="1:10" ht="11.25" customHeight="1">
      <c r="A2110" s="47"/>
      <c r="B2110" s="49"/>
      <c r="C2110" s="49"/>
      <c r="D2110" s="49"/>
      <c r="E2110" s="49"/>
      <c r="F2110" s="49"/>
      <c r="G2110" s="49"/>
      <c r="H2110" s="49"/>
      <c r="I2110" s="49"/>
      <c r="J2110" s="52"/>
    </row>
    <row r="2111" spans="1:10" ht="18.75">
      <c r="A2111" s="808" t="s">
        <v>875</v>
      </c>
      <c r="B2111" s="809"/>
      <c r="C2111" s="809"/>
      <c r="D2111" s="809"/>
      <c r="E2111" s="809"/>
      <c r="F2111" s="809"/>
      <c r="G2111" s="809"/>
      <c r="H2111" s="809"/>
      <c r="I2111" s="53"/>
      <c r="J2111" s="52"/>
    </row>
    <row r="2112" spans="1:10" ht="11.25" customHeight="1">
      <c r="A2112" s="236"/>
      <c r="B2112" s="237"/>
      <c r="C2112" s="237"/>
      <c r="D2112" s="237"/>
      <c r="E2112" s="237"/>
      <c r="F2112" s="237"/>
      <c r="G2112" s="237"/>
      <c r="H2112" s="237"/>
      <c r="I2112" s="55"/>
      <c r="J2112" s="52"/>
    </row>
    <row r="2113" spans="1:10" ht="16.5" customHeight="1">
      <c r="A2113" s="63" t="s">
        <v>11</v>
      </c>
      <c r="B2113" s="64" t="s">
        <v>306</v>
      </c>
      <c r="C2113" s="63">
        <v>44</v>
      </c>
      <c r="D2113" s="63">
        <v>6</v>
      </c>
      <c r="E2113" s="63">
        <v>219</v>
      </c>
      <c r="F2113" s="65">
        <v>2.1</v>
      </c>
      <c r="G2113" s="65">
        <v>9121.1</v>
      </c>
      <c r="H2113" s="65">
        <v>155.5</v>
      </c>
      <c r="I2113" s="107">
        <f>SUM(F2113:H2113)</f>
        <v>9278.7</v>
      </c>
      <c r="J2113" s="77">
        <v>22</v>
      </c>
    </row>
    <row r="2114" spans="1:10" ht="16.5" customHeight="1">
      <c r="A2114" s="63" t="s">
        <v>12</v>
      </c>
      <c r="B2114" s="64" t="s">
        <v>313</v>
      </c>
      <c r="C2114" s="63">
        <v>15</v>
      </c>
      <c r="D2114" s="63">
        <v>0</v>
      </c>
      <c r="E2114" s="63">
        <v>5</v>
      </c>
      <c r="F2114" s="65">
        <v>0</v>
      </c>
      <c r="G2114" s="65">
        <v>4892</v>
      </c>
      <c r="H2114" s="65">
        <v>157</v>
      </c>
      <c r="I2114" s="107">
        <f>SUM(F2114:H2114)</f>
        <v>5049</v>
      </c>
      <c r="J2114" s="77">
        <v>13</v>
      </c>
    </row>
    <row r="2115" spans="1:10" ht="16.5" customHeight="1">
      <c r="A2115" s="63" t="s">
        <v>13</v>
      </c>
      <c r="B2115" s="64" t="s">
        <v>701</v>
      </c>
      <c r="C2115" s="63">
        <v>32</v>
      </c>
      <c r="D2115" s="63">
        <v>0</v>
      </c>
      <c r="E2115" s="63">
        <v>36</v>
      </c>
      <c r="F2115" s="65">
        <v>0</v>
      </c>
      <c r="G2115" s="65">
        <v>5522</v>
      </c>
      <c r="H2115" s="65">
        <v>121</v>
      </c>
      <c r="I2115" s="107">
        <f>SUM(F2115:H2115)</f>
        <v>5643</v>
      </c>
      <c r="J2115" s="77">
        <v>15</v>
      </c>
    </row>
    <row r="2116" spans="1:10" ht="16.5" customHeight="1">
      <c r="A2116" s="64"/>
      <c r="B2116" s="64" t="s">
        <v>315</v>
      </c>
      <c r="C2116" s="63">
        <v>9</v>
      </c>
      <c r="D2116" s="63">
        <v>0</v>
      </c>
      <c r="E2116" s="63">
        <v>1</v>
      </c>
      <c r="F2116" s="65">
        <v>0</v>
      </c>
      <c r="G2116" s="65">
        <v>73</v>
      </c>
      <c r="H2116" s="65">
        <v>0</v>
      </c>
      <c r="I2116" s="107">
        <f>SUM(F2116:H2116)</f>
        <v>73</v>
      </c>
      <c r="J2116" s="77">
        <v>1</v>
      </c>
    </row>
    <row r="2117" spans="1:10" ht="16.5" customHeight="1">
      <c r="A2117" s="94"/>
      <c r="B2117" s="94" t="s">
        <v>317</v>
      </c>
      <c r="C2117" s="70">
        <v>1</v>
      </c>
      <c r="D2117" s="70">
        <v>0</v>
      </c>
      <c r="E2117" s="70">
        <v>1</v>
      </c>
      <c r="F2117" s="71">
        <v>0</v>
      </c>
      <c r="G2117" s="71">
        <v>8.5</v>
      </c>
      <c r="H2117" s="71">
        <v>0</v>
      </c>
      <c r="I2117" s="108">
        <f>SUM(F2117:H2117)</f>
        <v>8.5</v>
      </c>
      <c r="J2117" s="77">
        <v>1</v>
      </c>
    </row>
    <row r="2118" spans="1:10" ht="16.5" customHeight="1">
      <c r="A2118" s="791" t="s">
        <v>627</v>
      </c>
      <c r="B2118" s="791"/>
      <c r="C2118" s="138">
        <f aca="true" t="shared" si="236" ref="C2118:I2118">SUM(C2113:C2117)</f>
        <v>101</v>
      </c>
      <c r="D2118" s="138">
        <f t="shared" si="236"/>
        <v>6</v>
      </c>
      <c r="E2118" s="138">
        <f t="shared" si="236"/>
        <v>262</v>
      </c>
      <c r="F2118" s="336">
        <f t="shared" si="236"/>
        <v>2.1</v>
      </c>
      <c r="G2118" s="336">
        <f t="shared" si="236"/>
        <v>19616.6</v>
      </c>
      <c r="H2118" s="336">
        <f t="shared" si="236"/>
        <v>433.5</v>
      </c>
      <c r="I2118" s="90">
        <f t="shared" si="236"/>
        <v>20052.2</v>
      </c>
      <c r="J2118" s="91">
        <f>SUM(J2113:J2117)</f>
        <v>52</v>
      </c>
    </row>
    <row r="2119" spans="1:10" ht="8.25" customHeight="1">
      <c r="A2119" s="161"/>
      <c r="B2119" s="163"/>
      <c r="C2119" s="164"/>
      <c r="D2119" s="164"/>
      <c r="E2119" s="164"/>
      <c r="F2119" s="162"/>
      <c r="G2119" s="162"/>
      <c r="H2119" s="162"/>
      <c r="I2119" s="174"/>
      <c r="J2119" s="224"/>
    </row>
    <row r="2120" spans="1:10" ht="7.5" customHeight="1">
      <c r="A2120" s="157"/>
      <c r="B2120" s="152"/>
      <c r="C2120" s="153"/>
      <c r="D2120" s="153"/>
      <c r="E2120" s="153"/>
      <c r="F2120" s="154"/>
      <c r="G2120" s="154"/>
      <c r="H2120" s="154"/>
      <c r="I2120" s="137"/>
      <c r="J2120" s="52"/>
    </row>
    <row r="2121" spans="1:10" ht="22.5">
      <c r="A2121" s="51"/>
      <c r="B2121" s="792" t="s">
        <v>893</v>
      </c>
      <c r="C2121" s="793"/>
      <c r="D2121" s="793"/>
      <c r="E2121" s="793"/>
      <c r="F2121" s="793"/>
      <c r="G2121" s="793"/>
      <c r="H2121" s="793"/>
      <c r="I2121" s="793"/>
      <c r="J2121" s="52"/>
    </row>
    <row r="2122" spans="1:10" ht="12" customHeight="1">
      <c r="A2122" s="54"/>
      <c r="B2122" s="55"/>
      <c r="C2122" s="55"/>
      <c r="D2122" s="55"/>
      <c r="E2122" s="55"/>
      <c r="F2122" s="55"/>
      <c r="G2122" s="55"/>
      <c r="H2122" s="55"/>
      <c r="I2122" s="55"/>
      <c r="J2122" s="56"/>
    </row>
    <row r="2123" spans="1:10" ht="9" customHeight="1">
      <c r="A2123" s="51"/>
      <c r="B2123" s="53"/>
      <c r="C2123" s="53"/>
      <c r="D2123" s="53"/>
      <c r="E2123" s="53"/>
      <c r="F2123" s="53"/>
      <c r="G2123" s="53"/>
      <c r="H2123" s="53"/>
      <c r="I2123" s="53"/>
      <c r="J2123" s="52"/>
    </row>
    <row r="2124" spans="1:10" ht="15.75" customHeight="1">
      <c r="A2124" s="808" t="s">
        <v>788</v>
      </c>
      <c r="B2124" s="809"/>
      <c r="C2124" s="809"/>
      <c r="D2124" s="809"/>
      <c r="E2124" s="809"/>
      <c r="F2124" s="809"/>
      <c r="G2124" s="809"/>
      <c r="H2124" s="809"/>
      <c r="I2124" s="793"/>
      <c r="J2124" s="52"/>
    </row>
    <row r="2125" spans="1:10" ht="12" customHeight="1">
      <c r="A2125" s="236"/>
      <c r="B2125" s="237"/>
      <c r="C2125" s="237"/>
      <c r="D2125" s="237"/>
      <c r="E2125" s="237"/>
      <c r="F2125" s="237"/>
      <c r="G2125" s="237"/>
      <c r="H2125" s="237"/>
      <c r="I2125" s="55"/>
      <c r="J2125" s="52"/>
    </row>
    <row r="2126" spans="1:10" ht="16.5" customHeight="1">
      <c r="A2126" s="442" t="s">
        <v>11</v>
      </c>
      <c r="B2126" s="443" t="s">
        <v>624</v>
      </c>
      <c r="C2126" s="442">
        <v>3</v>
      </c>
      <c r="D2126" s="442">
        <v>0</v>
      </c>
      <c r="E2126" s="442">
        <v>3</v>
      </c>
      <c r="F2126" s="444">
        <v>0</v>
      </c>
      <c r="G2126" s="444">
        <v>693.4</v>
      </c>
      <c r="H2126" s="444">
        <v>0</v>
      </c>
      <c r="I2126" s="108">
        <f aca="true" t="shared" si="237" ref="I2126:I2131">SUM(F2126:H2126)</f>
        <v>693.4</v>
      </c>
      <c r="J2126" s="77">
        <v>3</v>
      </c>
    </row>
    <row r="2127" spans="1:10" s="93" customFormat="1" ht="31.5" customHeight="1">
      <c r="A2127" s="63" t="s">
        <v>12</v>
      </c>
      <c r="B2127" s="64" t="s">
        <v>547</v>
      </c>
      <c r="C2127" s="63">
        <v>0</v>
      </c>
      <c r="D2127" s="63">
        <v>0</v>
      </c>
      <c r="E2127" s="63">
        <v>1</v>
      </c>
      <c r="F2127" s="65">
        <v>0</v>
      </c>
      <c r="G2127" s="65">
        <v>55</v>
      </c>
      <c r="H2127" s="65">
        <v>0</v>
      </c>
      <c r="I2127" s="314">
        <f t="shared" si="237"/>
        <v>55</v>
      </c>
      <c r="J2127" s="92">
        <v>1</v>
      </c>
    </row>
    <row r="2128" spans="1:10" ht="16.5" customHeight="1">
      <c r="A2128" s="63" t="s">
        <v>13</v>
      </c>
      <c r="B2128" s="64" t="s">
        <v>260</v>
      </c>
      <c r="C2128" s="63">
        <v>1</v>
      </c>
      <c r="D2128" s="63">
        <v>0</v>
      </c>
      <c r="E2128" s="63">
        <v>1</v>
      </c>
      <c r="F2128" s="65">
        <v>0</v>
      </c>
      <c r="G2128" s="65">
        <v>20</v>
      </c>
      <c r="H2128" s="65">
        <v>0</v>
      </c>
      <c r="I2128" s="107">
        <f t="shared" si="237"/>
        <v>20</v>
      </c>
      <c r="J2128" s="77">
        <v>1</v>
      </c>
    </row>
    <row r="2129" spans="1:10" ht="16.5" customHeight="1">
      <c r="A2129" s="63" t="s">
        <v>14</v>
      </c>
      <c r="B2129" s="64" t="s">
        <v>261</v>
      </c>
      <c r="C2129" s="63">
        <v>0</v>
      </c>
      <c r="D2129" s="63">
        <v>0</v>
      </c>
      <c r="E2129" s="63">
        <v>3</v>
      </c>
      <c r="F2129" s="65">
        <v>0</v>
      </c>
      <c r="G2129" s="65">
        <v>62</v>
      </c>
      <c r="H2129" s="65">
        <v>0</v>
      </c>
      <c r="I2129" s="107">
        <f t="shared" si="237"/>
        <v>62</v>
      </c>
      <c r="J2129" s="77">
        <v>3</v>
      </c>
    </row>
    <row r="2130" spans="1:10" ht="16.5" customHeight="1">
      <c r="A2130" s="63" t="s">
        <v>15</v>
      </c>
      <c r="B2130" s="64" t="s">
        <v>551</v>
      </c>
      <c r="C2130" s="63">
        <v>1</v>
      </c>
      <c r="D2130" s="63">
        <v>0</v>
      </c>
      <c r="E2130" s="63">
        <v>1</v>
      </c>
      <c r="F2130" s="65">
        <v>0</v>
      </c>
      <c r="G2130" s="65">
        <v>10</v>
      </c>
      <c r="H2130" s="65">
        <v>0</v>
      </c>
      <c r="I2130" s="107">
        <f t="shared" si="237"/>
        <v>10</v>
      </c>
      <c r="J2130" s="77">
        <v>1</v>
      </c>
    </row>
    <row r="2131" spans="1:10" ht="16.5" customHeight="1">
      <c r="A2131" s="63" t="s">
        <v>16</v>
      </c>
      <c r="B2131" s="206" t="s">
        <v>552</v>
      </c>
      <c r="C2131" s="63">
        <v>1</v>
      </c>
      <c r="D2131" s="63">
        <v>0</v>
      </c>
      <c r="E2131" s="63">
        <v>1</v>
      </c>
      <c r="F2131" s="65">
        <v>0</v>
      </c>
      <c r="G2131" s="65">
        <v>25</v>
      </c>
      <c r="H2131" s="65">
        <v>0</v>
      </c>
      <c r="I2131" s="107">
        <f t="shared" si="237"/>
        <v>25</v>
      </c>
      <c r="J2131" s="77">
        <v>1</v>
      </c>
    </row>
    <row r="2132" spans="1:10" ht="16.5" customHeight="1">
      <c r="A2132" s="791" t="s">
        <v>348</v>
      </c>
      <c r="B2132" s="791"/>
      <c r="C2132" s="138">
        <f aca="true" t="shared" si="238" ref="C2132:I2132">SUM(C2126:C2131)</f>
        <v>6</v>
      </c>
      <c r="D2132" s="138">
        <f t="shared" si="238"/>
        <v>0</v>
      </c>
      <c r="E2132" s="138">
        <f t="shared" si="238"/>
        <v>10</v>
      </c>
      <c r="F2132" s="336">
        <f t="shared" si="238"/>
        <v>0</v>
      </c>
      <c r="G2132" s="336">
        <f t="shared" si="238"/>
        <v>865.4</v>
      </c>
      <c r="H2132" s="336">
        <f t="shared" si="238"/>
        <v>0</v>
      </c>
      <c r="I2132" s="113">
        <f t="shared" si="238"/>
        <v>865.4</v>
      </c>
      <c r="J2132" s="169">
        <f>SUM(J2126:J2131)</f>
        <v>10</v>
      </c>
    </row>
    <row r="2133" spans="1:9" ht="12.75">
      <c r="A2133" s="53"/>
      <c r="B2133" s="53"/>
      <c r="C2133" s="53"/>
      <c r="D2133" s="53"/>
      <c r="E2133" s="53"/>
      <c r="F2133" s="53"/>
      <c r="G2133" s="53"/>
      <c r="H2133" s="53"/>
      <c r="I2133" s="53"/>
    </row>
    <row r="2134" spans="1:9" ht="12.75">
      <c r="A2134" s="53"/>
      <c r="B2134" s="53"/>
      <c r="C2134" s="53"/>
      <c r="D2134" s="53"/>
      <c r="E2134" s="53"/>
      <c r="F2134" s="53"/>
      <c r="G2134" s="53"/>
      <c r="H2134" s="53"/>
      <c r="I2134" s="53"/>
    </row>
    <row r="2135" spans="1:9" ht="12.75">
      <c r="A2135" s="53"/>
      <c r="B2135" s="53"/>
      <c r="C2135" s="53"/>
      <c r="D2135" s="53"/>
      <c r="E2135" s="53"/>
      <c r="F2135" s="53"/>
      <c r="G2135" s="53"/>
      <c r="H2135" s="53"/>
      <c r="I2135" s="53"/>
    </row>
    <row r="2136" spans="1:9" ht="12.75">
      <c r="A2136" s="53"/>
      <c r="B2136" s="53"/>
      <c r="C2136" s="53"/>
      <c r="D2136" s="53"/>
      <c r="E2136" s="53"/>
      <c r="F2136" s="53"/>
      <c r="G2136" s="53"/>
      <c r="H2136" s="53"/>
      <c r="I2136" s="53"/>
    </row>
    <row r="2137" spans="1:8" ht="12.75">
      <c r="A2137" s="53"/>
      <c r="B2137" s="53"/>
      <c r="C2137" s="53"/>
      <c r="D2137" s="53"/>
      <c r="E2137" s="53"/>
      <c r="F2137" s="53"/>
      <c r="G2137" s="53"/>
      <c r="H2137" s="53"/>
    </row>
    <row r="2138" spans="1:8" ht="12.75">
      <c r="A2138" s="53"/>
      <c r="B2138" s="53"/>
      <c r="C2138" s="53"/>
      <c r="D2138" s="53"/>
      <c r="E2138" s="53"/>
      <c r="F2138" s="53"/>
      <c r="G2138" s="53"/>
      <c r="H2138" s="53"/>
    </row>
    <row r="2139" spans="1:8" ht="12.75">
      <c r="A2139" s="53"/>
      <c r="B2139" s="53"/>
      <c r="C2139" s="53"/>
      <c r="D2139" s="53"/>
      <c r="E2139" s="53"/>
      <c r="F2139" s="53"/>
      <c r="G2139" s="53"/>
      <c r="H2139" s="53"/>
    </row>
    <row r="2140" spans="1:8" ht="12.75">
      <c r="A2140" s="53"/>
      <c r="B2140" s="53"/>
      <c r="C2140" s="53"/>
      <c r="D2140" s="53"/>
      <c r="E2140" s="53"/>
      <c r="F2140" s="53"/>
      <c r="G2140" s="53"/>
      <c r="H2140" s="53"/>
    </row>
    <row r="2141" spans="1:8" ht="12.75">
      <c r="A2141" s="53"/>
      <c r="B2141" s="53"/>
      <c r="C2141" s="53"/>
      <c r="D2141" s="53"/>
      <c r="E2141" s="53"/>
      <c r="F2141" s="53"/>
      <c r="G2141" s="53"/>
      <c r="H2141" s="53"/>
    </row>
    <row r="2142" spans="1:8" ht="12.75">
      <c r="A2142" s="53"/>
      <c r="B2142" s="53"/>
      <c r="C2142" s="53"/>
      <c r="D2142" s="53"/>
      <c r="E2142" s="53"/>
      <c r="F2142" s="53"/>
      <c r="G2142" s="53"/>
      <c r="H2142" s="53"/>
    </row>
    <row r="2143" spans="1:8" ht="12.75">
      <c r="A2143" s="53"/>
      <c r="B2143" s="53"/>
      <c r="C2143" s="53"/>
      <c r="D2143" s="53"/>
      <c r="E2143" s="53"/>
      <c r="F2143" s="53"/>
      <c r="G2143" s="53"/>
      <c r="H2143" s="53"/>
    </row>
    <row r="2144" spans="1:8" ht="12.75">
      <c r="A2144" s="53"/>
      <c r="B2144" s="53"/>
      <c r="C2144" s="53"/>
      <c r="D2144" s="53"/>
      <c r="E2144" s="53"/>
      <c r="F2144" s="53"/>
      <c r="G2144" s="53"/>
      <c r="H2144" s="53"/>
    </row>
    <row r="2145" spans="1:8" ht="12.75">
      <c r="A2145" s="53"/>
      <c r="B2145" s="53"/>
      <c r="C2145" s="53"/>
      <c r="D2145" s="53"/>
      <c r="E2145" s="53"/>
      <c r="F2145" s="53"/>
      <c r="G2145" s="53"/>
      <c r="H2145" s="53"/>
    </row>
    <row r="2146" spans="1:8" ht="12.75">
      <c r="A2146" s="53"/>
      <c r="B2146" s="53"/>
      <c r="C2146" s="53"/>
      <c r="D2146" s="53"/>
      <c r="E2146" s="53"/>
      <c r="F2146" s="53"/>
      <c r="G2146" s="53"/>
      <c r="H2146" s="53"/>
    </row>
    <row r="2147" spans="1:8" ht="12.75">
      <c r="A2147" s="53"/>
      <c r="B2147" s="53"/>
      <c r="C2147" s="53"/>
      <c r="D2147" s="53"/>
      <c r="E2147" s="53"/>
      <c r="F2147" s="53"/>
      <c r="G2147" s="53"/>
      <c r="H2147" s="53"/>
    </row>
    <row r="2148" spans="1:8" ht="12.75">
      <c r="A2148" s="53"/>
      <c r="B2148" s="53"/>
      <c r="C2148" s="53"/>
      <c r="D2148" s="53"/>
      <c r="E2148" s="53"/>
      <c r="F2148" s="53"/>
      <c r="G2148" s="53"/>
      <c r="H2148" s="53"/>
    </row>
    <row r="2149" spans="1:8" ht="12.75">
      <c r="A2149" s="53"/>
      <c r="B2149" s="53"/>
      <c r="C2149" s="53"/>
      <c r="D2149" s="53"/>
      <c r="E2149" s="53"/>
      <c r="F2149" s="53"/>
      <c r="G2149" s="53"/>
      <c r="H2149" s="53"/>
    </row>
  </sheetData>
  <sheetProtection/>
  <mergeCells count="332">
    <mergeCell ref="A825:J825"/>
    <mergeCell ref="A2080:B2080"/>
    <mergeCell ref="A994:B994"/>
    <mergeCell ref="A777:B777"/>
    <mergeCell ref="A965:B965"/>
    <mergeCell ref="A765:B765"/>
    <mergeCell ref="B873:I873"/>
    <mergeCell ref="B898:I898"/>
    <mergeCell ref="B852:I852"/>
    <mergeCell ref="A849:J849"/>
    <mergeCell ref="B870:I870"/>
    <mergeCell ref="B2076:I2076"/>
    <mergeCell ref="A2077:H2077"/>
    <mergeCell ref="A751:B751"/>
    <mergeCell ref="A836:I836"/>
    <mergeCell ref="B844:I844"/>
    <mergeCell ref="A760:I760"/>
    <mergeCell ref="A916:B916"/>
    <mergeCell ref="A828:I828"/>
    <mergeCell ref="A847:B847"/>
    <mergeCell ref="A831:B831"/>
    <mergeCell ref="A822:B822"/>
    <mergeCell ref="A732:J732"/>
    <mergeCell ref="A735:I735"/>
    <mergeCell ref="B714:I714"/>
    <mergeCell ref="B753:I753"/>
    <mergeCell ref="A719:I719"/>
    <mergeCell ref="B745:I745"/>
    <mergeCell ref="B743:I743"/>
    <mergeCell ref="A727:I727"/>
    <mergeCell ref="B549:I549"/>
    <mergeCell ref="A663:I663"/>
    <mergeCell ref="B2090:I2090"/>
    <mergeCell ref="A2093:B2093"/>
    <mergeCell ref="B793:I793"/>
    <mergeCell ref="A807:B807"/>
    <mergeCell ref="B816:I816"/>
    <mergeCell ref="A896:B896"/>
    <mergeCell ref="A819:I819"/>
    <mergeCell ref="B582:I582"/>
    <mergeCell ref="B638:I638"/>
    <mergeCell ref="B498:I498"/>
    <mergeCell ref="A462:B462"/>
    <mergeCell ref="A814:B814"/>
    <mergeCell ref="A868:B868"/>
    <mergeCell ref="A779:I779"/>
    <mergeCell ref="B517:I517"/>
    <mergeCell ref="B864:I864"/>
    <mergeCell ref="A692:B692"/>
    <mergeCell ref="A377:B377"/>
    <mergeCell ref="B250:I250"/>
    <mergeCell ref="B164:I164"/>
    <mergeCell ref="B174:I174"/>
    <mergeCell ref="B360:I360"/>
    <mergeCell ref="B302:I302"/>
    <mergeCell ref="A230:I230"/>
    <mergeCell ref="A238:B238"/>
    <mergeCell ref="B370:I370"/>
    <mergeCell ref="B2:I2"/>
    <mergeCell ref="F4:I4"/>
    <mergeCell ref="B10:I10"/>
    <mergeCell ref="B12:I12"/>
    <mergeCell ref="B15:I15"/>
    <mergeCell ref="B102:I102"/>
    <mergeCell ref="A43:I43"/>
    <mergeCell ref="B73:I73"/>
    <mergeCell ref="B51:I51"/>
    <mergeCell ref="B59:I59"/>
    <mergeCell ref="A71:B71"/>
    <mergeCell ref="B95:I95"/>
    <mergeCell ref="B338:I338"/>
    <mergeCell ref="B185:I185"/>
    <mergeCell ref="A221:J221"/>
    <mergeCell ref="B209:I209"/>
    <mergeCell ref="B133:I133"/>
    <mergeCell ref="B240:I240"/>
    <mergeCell ref="B287:I287"/>
    <mergeCell ref="B316:I316"/>
    <mergeCell ref="A2088:B2088"/>
    <mergeCell ref="B2082:I2082"/>
    <mergeCell ref="B1243:I1243"/>
    <mergeCell ref="B1271:I1271"/>
    <mergeCell ref="A1311:B1311"/>
    <mergeCell ref="A1322:B1322"/>
    <mergeCell ref="A1269:B1269"/>
    <mergeCell ref="A2067:H2067"/>
    <mergeCell ref="B1459:I1459"/>
    <mergeCell ref="B1361:I1361"/>
    <mergeCell ref="A2085:H2085"/>
    <mergeCell ref="A387:B387"/>
    <mergeCell ref="B373:I373"/>
    <mergeCell ref="A1206:B1206"/>
    <mergeCell ref="A1161:B1161"/>
    <mergeCell ref="B1324:I1324"/>
    <mergeCell ref="A1431:B1431"/>
    <mergeCell ref="A2046:B2046"/>
    <mergeCell ref="B2048:I2048"/>
    <mergeCell ref="A1005:B1005"/>
    <mergeCell ref="A1811:B1811"/>
    <mergeCell ref="A1651:B1651"/>
    <mergeCell ref="A2028:H2028"/>
    <mergeCell ref="A1960:H1960"/>
    <mergeCell ref="A1905:B1905"/>
    <mergeCell ref="A1818:H1818"/>
    <mergeCell ref="A1927:B1927"/>
    <mergeCell ref="A1881:B1881"/>
    <mergeCell ref="B1913:I1913"/>
    <mergeCell ref="A1907:H1907"/>
    <mergeCell ref="A2061:I2061"/>
    <mergeCell ref="A2065:B2065"/>
    <mergeCell ref="A2043:H2043"/>
    <mergeCell ref="A2059:B2059"/>
    <mergeCell ref="B2056:I2056"/>
    <mergeCell ref="B2033:I2033"/>
    <mergeCell ref="A2036:H2036"/>
    <mergeCell ref="A2051:H2051"/>
    <mergeCell ref="A2054:B2054"/>
    <mergeCell ref="A2118:B2118"/>
    <mergeCell ref="A2095:I2095"/>
    <mergeCell ref="A2100:H2100"/>
    <mergeCell ref="A2111:H2111"/>
    <mergeCell ref="A2109:B2109"/>
    <mergeCell ref="B2121:I2121"/>
    <mergeCell ref="A2106:H2106"/>
    <mergeCell ref="A2103:B2103"/>
    <mergeCell ref="A1840:B1840"/>
    <mergeCell ref="A1851:H1851"/>
    <mergeCell ref="A1874:B1874"/>
    <mergeCell ref="B1844:I1844"/>
    <mergeCell ref="A1951:B1951"/>
    <mergeCell ref="A2132:B2132"/>
    <mergeCell ref="A2124:I2124"/>
    <mergeCell ref="A1911:B1911"/>
    <mergeCell ref="A1918:I1918"/>
    <mergeCell ref="A1916:B1916"/>
    <mergeCell ref="A1624:B1624"/>
    <mergeCell ref="A1954:H1954"/>
    <mergeCell ref="A1958:B1958"/>
    <mergeCell ref="A1781:I1781"/>
    <mergeCell ref="A1764:B1764"/>
    <mergeCell ref="A1761:H1761"/>
    <mergeCell ref="A1751:B1751"/>
    <mergeCell ref="B1805:I1805"/>
    <mergeCell ref="A1785:B1785"/>
    <mergeCell ref="A1808:H1808"/>
    <mergeCell ref="A1742:I1742"/>
    <mergeCell ref="B1492:I1492"/>
    <mergeCell ref="A1740:B1740"/>
    <mergeCell ref="B1286:I1286"/>
    <mergeCell ref="B1758:I1758"/>
    <mergeCell ref="A1671:B1671"/>
    <mergeCell ref="A1676:I1676"/>
    <mergeCell ref="A1359:B1359"/>
    <mergeCell ref="A1587:I1587"/>
    <mergeCell ref="A1626:I1626"/>
    <mergeCell ref="FU2036:GB2036"/>
    <mergeCell ref="A2020:H2020"/>
    <mergeCell ref="A2031:B2031"/>
    <mergeCell ref="A1994:H1994"/>
    <mergeCell ref="EG2036:EN2036"/>
    <mergeCell ref="EO2036:EV2036"/>
    <mergeCell ref="BM2036:BT2036"/>
    <mergeCell ref="Q2036:X2036"/>
    <mergeCell ref="Y2036:AF2036"/>
    <mergeCell ref="AG2036:AN2036"/>
    <mergeCell ref="IO2036:IV2036"/>
    <mergeCell ref="GK2036:GR2036"/>
    <mergeCell ref="GS2036:GZ2036"/>
    <mergeCell ref="HA2036:HH2036"/>
    <mergeCell ref="HI2036:HP2036"/>
    <mergeCell ref="HY2036:IF2036"/>
    <mergeCell ref="HQ2036:HX2036"/>
    <mergeCell ref="IG2036:IN2036"/>
    <mergeCell ref="GC2036:GJ2036"/>
    <mergeCell ref="BE2036:BL2036"/>
    <mergeCell ref="FE2036:FL2036"/>
    <mergeCell ref="CC2036:CJ2036"/>
    <mergeCell ref="CK2036:CR2036"/>
    <mergeCell ref="CS2036:CZ2036"/>
    <mergeCell ref="EW2036:FD2036"/>
    <mergeCell ref="DI2036:DP2036"/>
    <mergeCell ref="DA2036:DH2036"/>
    <mergeCell ref="FM2036:FT2036"/>
    <mergeCell ref="A1849:B1849"/>
    <mergeCell ref="DQ2036:DX2036"/>
    <mergeCell ref="AW2036:BD2036"/>
    <mergeCell ref="B1815:I1815"/>
    <mergeCell ref="A1929:H1929"/>
    <mergeCell ref="A1876:H1876"/>
    <mergeCell ref="A1835:H1835"/>
    <mergeCell ref="BU2036:CB2036"/>
    <mergeCell ref="AO2036:AV2036"/>
    <mergeCell ref="A1883:H1883"/>
    <mergeCell ref="B389:I389"/>
    <mergeCell ref="DY2036:EF2036"/>
    <mergeCell ref="A1824:H1824"/>
    <mergeCell ref="A1833:B1833"/>
    <mergeCell ref="A1788:H1788"/>
    <mergeCell ref="A1779:B1779"/>
    <mergeCell ref="A1803:B1803"/>
    <mergeCell ref="A1992:B1992"/>
    <mergeCell ref="A2017:B2017"/>
    <mergeCell ref="A1822:B1822"/>
    <mergeCell ref="B379:I379"/>
    <mergeCell ref="A570:J570"/>
    <mergeCell ref="A1703:I1703"/>
    <mergeCell ref="A1776:I1776"/>
    <mergeCell ref="A1774:B1774"/>
    <mergeCell ref="A1766:H1766"/>
    <mergeCell ref="A1082:I1082"/>
    <mergeCell ref="B1130:I1130"/>
    <mergeCell ref="A758:B758"/>
    <mergeCell ref="B699:I699"/>
    <mergeCell ref="A392:B392"/>
    <mergeCell ref="B438:I438"/>
    <mergeCell ref="A450:B450"/>
    <mergeCell ref="A397:B397"/>
    <mergeCell ref="A400:H400"/>
    <mergeCell ref="A496:B496"/>
    <mergeCell ref="B484:I484"/>
    <mergeCell ref="B464:I464"/>
    <mergeCell ref="A412:B412"/>
    <mergeCell ref="B415:I415"/>
    <mergeCell ref="B601:I601"/>
    <mergeCell ref="B401:I401"/>
    <mergeCell ref="A436:B436"/>
    <mergeCell ref="A540:B540"/>
    <mergeCell ref="A791:B791"/>
    <mergeCell ref="B748:I748"/>
    <mergeCell ref="B774:I774"/>
    <mergeCell ref="B660:I660"/>
    <mergeCell ref="A547:B547"/>
    <mergeCell ref="B624:I624"/>
    <mergeCell ref="B635:I635"/>
    <mergeCell ref="B510:I510"/>
    <mergeCell ref="A668:I668"/>
    <mergeCell ref="B655:I655"/>
    <mergeCell ref="A394:I394"/>
    <mergeCell ref="B454:I454"/>
    <mergeCell ref="A479:B479"/>
    <mergeCell ref="A506:B506"/>
    <mergeCell ref="B418:I418"/>
    <mergeCell ref="B648:I648"/>
    <mergeCell ref="A876:B876"/>
    <mergeCell ref="A855:B855"/>
    <mergeCell ref="B1092:I1092"/>
    <mergeCell ref="A1047:B1047"/>
    <mergeCell ref="A1058:B1058"/>
    <mergeCell ref="B878:I878"/>
    <mergeCell ref="A908:B908"/>
    <mergeCell ref="B936:I936"/>
    <mergeCell ref="A924:B924"/>
    <mergeCell ref="B881:I881"/>
    <mergeCell ref="B903:I903"/>
    <mergeCell ref="A1105:B1105"/>
    <mergeCell ref="A1125:B1125"/>
    <mergeCell ref="B1060:I1060"/>
    <mergeCell ref="B1101:I1101"/>
    <mergeCell ref="A1099:B1099"/>
    <mergeCell ref="A918:I918"/>
    <mergeCell ref="A1090:B1090"/>
    <mergeCell ref="B986:I986"/>
    <mergeCell ref="B1025:I1025"/>
    <mergeCell ref="B1313:I1313"/>
    <mergeCell ref="A1409:B1409"/>
    <mergeCell ref="A1110:B1110"/>
    <mergeCell ref="B1132:I1132"/>
    <mergeCell ref="A1128:I1128"/>
    <mergeCell ref="A1284:B1284"/>
    <mergeCell ref="B1112:I1112"/>
    <mergeCell ref="B1163:I1163"/>
    <mergeCell ref="B1210:I1210"/>
    <mergeCell ref="A1538:B1538"/>
    <mergeCell ref="A1569:B1569"/>
    <mergeCell ref="A1389:B1389"/>
    <mergeCell ref="B1107:I1107"/>
    <mergeCell ref="A1080:B1080"/>
    <mergeCell ref="A1520:I1520"/>
    <mergeCell ref="A1518:B1518"/>
    <mergeCell ref="B1391:I1391"/>
    <mergeCell ref="B1433:I1433"/>
    <mergeCell ref="A1540:I1540"/>
    <mergeCell ref="A1456:B1456"/>
    <mergeCell ref="A1087:I1087"/>
    <mergeCell ref="A1241:B1241"/>
    <mergeCell ref="A921:I921"/>
    <mergeCell ref="B933:I933"/>
    <mergeCell ref="A1018:B1018"/>
    <mergeCell ref="B947:I947"/>
    <mergeCell ref="B1011:I1011"/>
    <mergeCell ref="A1029:B1029"/>
    <mergeCell ref="A1023:B1023"/>
    <mergeCell ref="A1699:B1699"/>
    <mergeCell ref="A1571:I1571"/>
    <mergeCell ref="A1653:I1653"/>
    <mergeCell ref="B1031:I1031"/>
    <mergeCell ref="B1411:I1411"/>
    <mergeCell ref="A1490:B1490"/>
    <mergeCell ref="B1049:I1049"/>
    <mergeCell ref="B1036:I1036"/>
    <mergeCell ref="A1034:B1034"/>
    <mergeCell ref="B1175:I1175"/>
    <mergeCell ref="B1020:I1020"/>
    <mergeCell ref="B839:I839"/>
    <mergeCell ref="A842:B842"/>
    <mergeCell ref="B927:I927"/>
    <mergeCell ref="A931:B931"/>
    <mergeCell ref="A945:B945"/>
    <mergeCell ref="B996:I996"/>
    <mergeCell ref="A984:B984"/>
    <mergeCell ref="B967:I967"/>
    <mergeCell ref="B910:I910"/>
    <mergeCell ref="A38:I38"/>
    <mergeCell ref="A671:I671"/>
    <mergeCell ref="B722:I722"/>
    <mergeCell ref="A676:J676"/>
    <mergeCell ref="A685:B685"/>
    <mergeCell ref="B804:I804"/>
    <mergeCell ref="B542:I542"/>
    <mergeCell ref="A704:B704"/>
    <mergeCell ref="B687:I687"/>
    <mergeCell ref="B643:I643"/>
    <mergeCell ref="A901:B901"/>
    <mergeCell ref="A802:B802"/>
    <mergeCell ref="A730:B730"/>
    <mergeCell ref="B771:I771"/>
    <mergeCell ref="A515:B515"/>
    <mergeCell ref="B857:I857"/>
    <mergeCell ref="A860:B860"/>
    <mergeCell ref="B809:I809"/>
    <mergeCell ref="B612:I612"/>
    <mergeCell ref="A694:I694"/>
  </mergeCells>
  <printOptions/>
  <pageMargins left="0.7874015748031497" right="0.7874015748031497" top="0.984251968503937" bottom="0.9895833333333334" header="0.5118110236220472" footer="0.5118110236220472"/>
  <pageSetup firstPageNumber="21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17"/>
  <sheetViews>
    <sheetView view="pageLayout" showRuler="0" zoomScaleSheetLayoutView="100" workbookViewId="0" topLeftCell="A1">
      <selection activeCell="C18" sqref="C18"/>
    </sheetView>
  </sheetViews>
  <sheetFormatPr defaultColWidth="9.00390625" defaultRowHeight="12.75"/>
  <cols>
    <col min="1" max="1" width="3.25390625" style="481" customWidth="1"/>
    <col min="2" max="2" width="19.125" style="481" customWidth="1"/>
    <col min="3" max="3" width="6.875" style="481" customWidth="1"/>
    <col min="4" max="4" width="6.00390625" style="481" customWidth="1"/>
    <col min="5" max="5" width="7.00390625" style="481" customWidth="1"/>
    <col min="6" max="6" width="10.625" style="481" customWidth="1"/>
    <col min="7" max="7" width="9.75390625" style="481" customWidth="1"/>
    <col min="8" max="8" width="14.625" style="481" customWidth="1"/>
    <col min="9" max="9" width="15.25390625" style="481" customWidth="1"/>
    <col min="10" max="10" width="13.375" style="481" customWidth="1"/>
    <col min="11" max="11" width="14.25390625" style="481" customWidth="1"/>
    <col min="12" max="12" width="11.00390625" style="481" customWidth="1"/>
    <col min="13" max="16384" width="9.125" style="481" customWidth="1"/>
  </cols>
  <sheetData>
    <row r="1" spans="1:12" ht="15" customHeight="1">
      <c r="A1" s="480"/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</row>
    <row r="2" spans="1:12" ht="30">
      <c r="A2" s="480"/>
      <c r="B2" s="856" t="s">
        <v>679</v>
      </c>
      <c r="C2" s="857"/>
      <c r="D2" s="857"/>
      <c r="E2" s="857"/>
      <c r="F2" s="857"/>
      <c r="G2" s="857"/>
      <c r="H2" s="857"/>
      <c r="I2" s="857"/>
      <c r="J2" s="857"/>
      <c r="K2" s="857"/>
      <c r="L2" s="480"/>
    </row>
    <row r="3" spans="1:12" ht="24.75" customHeight="1">
      <c r="A3" s="480"/>
      <c r="B3" s="482"/>
      <c r="C3" s="480"/>
      <c r="D3" s="480"/>
      <c r="E3" s="480"/>
      <c r="F3" s="480"/>
      <c r="G3" s="480"/>
      <c r="H3" s="480"/>
      <c r="I3" s="480"/>
      <c r="J3" s="480"/>
      <c r="K3" s="480"/>
      <c r="L3" s="480"/>
    </row>
    <row r="4" spans="1:12" ht="20.25">
      <c r="A4" s="483" t="s">
        <v>3</v>
      </c>
      <c r="B4" s="484"/>
      <c r="C4" s="860" t="s">
        <v>40</v>
      </c>
      <c r="D4" s="861"/>
      <c r="E4" s="861"/>
      <c r="F4" s="861"/>
      <c r="G4" s="861"/>
      <c r="H4" s="860" t="s">
        <v>96</v>
      </c>
      <c r="I4" s="861"/>
      <c r="J4" s="861"/>
      <c r="K4" s="861"/>
      <c r="L4" s="485" t="s">
        <v>684</v>
      </c>
    </row>
    <row r="5" spans="1:13" ht="28.5">
      <c r="A5" s="486"/>
      <c r="B5" s="487"/>
      <c r="C5" s="488" t="s">
        <v>0</v>
      </c>
      <c r="D5" s="489" t="s">
        <v>51</v>
      </c>
      <c r="E5" s="489" t="s">
        <v>5</v>
      </c>
      <c r="F5" s="490" t="s">
        <v>98</v>
      </c>
      <c r="G5" s="487" t="s">
        <v>54</v>
      </c>
      <c r="H5" s="488" t="s">
        <v>8</v>
      </c>
      <c r="I5" s="491" t="s">
        <v>59</v>
      </c>
      <c r="J5" s="491" t="s">
        <v>25</v>
      </c>
      <c r="K5" s="489" t="s">
        <v>63</v>
      </c>
      <c r="L5" s="492" t="s">
        <v>685</v>
      </c>
      <c r="M5" s="480"/>
    </row>
    <row r="6" spans="1:13" ht="15">
      <c r="A6" s="486"/>
      <c r="B6" s="487" t="s">
        <v>682</v>
      </c>
      <c r="C6" s="488" t="s">
        <v>50</v>
      </c>
      <c r="D6" s="489"/>
      <c r="E6" s="489" t="s">
        <v>6</v>
      </c>
      <c r="F6" s="493" t="s">
        <v>99</v>
      </c>
      <c r="G6" s="487" t="s">
        <v>100</v>
      </c>
      <c r="H6" s="488" t="s">
        <v>102</v>
      </c>
      <c r="I6" s="491" t="s">
        <v>100</v>
      </c>
      <c r="J6" s="491" t="s">
        <v>62</v>
      </c>
      <c r="K6" s="494"/>
      <c r="L6" s="495" t="s">
        <v>686</v>
      </c>
      <c r="M6" s="480"/>
    </row>
    <row r="7" spans="1:12" ht="15">
      <c r="A7" s="486"/>
      <c r="B7" s="487"/>
      <c r="C7" s="488"/>
      <c r="D7" s="489"/>
      <c r="E7" s="496" t="s">
        <v>97</v>
      </c>
      <c r="F7" s="493" t="s">
        <v>53</v>
      </c>
      <c r="G7" s="497" t="s">
        <v>7</v>
      </c>
      <c r="H7" s="498" t="s">
        <v>58</v>
      </c>
      <c r="I7" s="499" t="s">
        <v>7</v>
      </c>
      <c r="J7" s="499" t="s">
        <v>45</v>
      </c>
      <c r="K7" s="494"/>
      <c r="L7" s="500" t="s">
        <v>687</v>
      </c>
    </row>
    <row r="8" spans="1:12" ht="15.75" customHeight="1">
      <c r="A8" s="501"/>
      <c r="B8" s="502"/>
      <c r="C8" s="503"/>
      <c r="D8" s="504"/>
      <c r="E8" s="504"/>
      <c r="F8" s="505"/>
      <c r="G8" s="502" t="s">
        <v>101</v>
      </c>
      <c r="H8" s="503"/>
      <c r="I8" s="506" t="s">
        <v>61</v>
      </c>
      <c r="J8" s="506"/>
      <c r="K8" s="507"/>
      <c r="L8" s="508"/>
    </row>
    <row r="9" spans="1:12" ht="16.5" customHeight="1">
      <c r="A9" s="509" t="s">
        <v>4</v>
      </c>
      <c r="B9" s="509" t="s">
        <v>84</v>
      </c>
      <c r="C9" s="510" t="s">
        <v>85</v>
      </c>
      <c r="D9" s="510" t="s">
        <v>86</v>
      </c>
      <c r="E9" s="509" t="s">
        <v>87</v>
      </c>
      <c r="F9" s="509" t="s">
        <v>88</v>
      </c>
      <c r="G9" s="510" t="s">
        <v>89</v>
      </c>
      <c r="H9" s="510" t="s">
        <v>90</v>
      </c>
      <c r="I9" s="510" t="s">
        <v>91</v>
      </c>
      <c r="J9" s="510" t="s">
        <v>92</v>
      </c>
      <c r="K9" s="511" t="s">
        <v>93</v>
      </c>
      <c r="L9" s="512" t="s">
        <v>92</v>
      </c>
    </row>
    <row r="10" spans="1:12" ht="27">
      <c r="A10" s="862" t="s">
        <v>746</v>
      </c>
      <c r="B10" s="863"/>
      <c r="C10" s="863"/>
      <c r="D10" s="863"/>
      <c r="E10" s="863"/>
      <c r="F10" s="863"/>
      <c r="G10" s="863"/>
      <c r="H10" s="863"/>
      <c r="I10" s="863"/>
      <c r="J10" s="863"/>
      <c r="K10" s="863"/>
      <c r="L10" s="513"/>
    </row>
    <row r="11" spans="1:12" ht="12" customHeight="1">
      <c r="A11" s="514"/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6"/>
    </row>
    <row r="12" spans="1:12" ht="19.5" customHeight="1">
      <c r="A12" s="517" t="s">
        <v>9</v>
      </c>
      <c r="B12" s="864" t="s">
        <v>747</v>
      </c>
      <c r="C12" s="865"/>
      <c r="D12" s="865"/>
      <c r="E12" s="865"/>
      <c r="F12" s="865"/>
      <c r="G12" s="865"/>
      <c r="H12" s="865"/>
      <c r="I12" s="865"/>
      <c r="J12" s="865"/>
      <c r="K12" s="865"/>
      <c r="L12" s="513"/>
    </row>
    <row r="13" spans="1:12" ht="6.7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518"/>
    </row>
    <row r="14" spans="1:12" ht="16.5" customHeight="1">
      <c r="A14" s="519" t="s">
        <v>11</v>
      </c>
      <c r="B14" s="520" t="s">
        <v>103</v>
      </c>
      <c r="C14" s="521">
        <v>18</v>
      </c>
      <c r="D14" s="521">
        <v>0</v>
      </c>
      <c r="E14" s="521">
        <v>103</v>
      </c>
      <c r="F14" s="521">
        <v>7933</v>
      </c>
      <c r="G14" s="521">
        <v>192</v>
      </c>
      <c r="H14" s="522">
        <v>491.55</v>
      </c>
      <c r="I14" s="522">
        <v>458.5</v>
      </c>
      <c r="J14" s="523">
        <v>210.5</v>
      </c>
      <c r="K14" s="524">
        <f aca="true" t="shared" si="0" ref="K14:K22">SUM(H14:J14)</f>
        <v>1160.55</v>
      </c>
      <c r="L14" s="525">
        <v>107</v>
      </c>
    </row>
    <row r="15" spans="1:12" ht="16.5" customHeight="1">
      <c r="A15" s="519" t="s">
        <v>12</v>
      </c>
      <c r="B15" s="520" t="s">
        <v>125</v>
      </c>
      <c r="C15" s="521">
        <v>1</v>
      </c>
      <c r="D15" s="521">
        <v>0</v>
      </c>
      <c r="E15" s="521">
        <v>1</v>
      </c>
      <c r="F15" s="521">
        <v>0</v>
      </c>
      <c r="G15" s="521">
        <v>0</v>
      </c>
      <c r="H15" s="522">
        <v>0</v>
      </c>
      <c r="I15" s="522">
        <v>0</v>
      </c>
      <c r="J15" s="523">
        <v>1022.3</v>
      </c>
      <c r="K15" s="524">
        <f>SUM(H15:J15)</f>
        <v>1022.3</v>
      </c>
      <c r="L15" s="525">
        <v>1</v>
      </c>
    </row>
    <row r="16" spans="1:12" ht="16.5" customHeight="1">
      <c r="A16" s="519" t="s">
        <v>13</v>
      </c>
      <c r="B16" s="520" t="s">
        <v>122</v>
      </c>
      <c r="C16" s="521">
        <v>3</v>
      </c>
      <c r="D16" s="521">
        <v>1</v>
      </c>
      <c r="E16" s="521">
        <v>41</v>
      </c>
      <c r="F16" s="521">
        <v>0</v>
      </c>
      <c r="G16" s="521">
        <v>16</v>
      </c>
      <c r="H16" s="522">
        <v>0</v>
      </c>
      <c r="I16" s="522">
        <v>4440.508</v>
      </c>
      <c r="J16" s="523">
        <v>0</v>
      </c>
      <c r="K16" s="524">
        <f t="shared" si="0"/>
        <v>4440.508</v>
      </c>
      <c r="L16" s="526">
        <v>16</v>
      </c>
    </row>
    <row r="17" spans="1:12" ht="16.5" customHeight="1">
      <c r="A17" s="519" t="s">
        <v>14</v>
      </c>
      <c r="B17" s="520" t="s">
        <v>104</v>
      </c>
      <c r="C17" s="521">
        <v>0</v>
      </c>
      <c r="D17" s="521">
        <v>1</v>
      </c>
      <c r="E17" s="521">
        <v>1</v>
      </c>
      <c r="F17" s="521">
        <v>80</v>
      </c>
      <c r="G17" s="521">
        <v>4</v>
      </c>
      <c r="H17" s="522">
        <v>70</v>
      </c>
      <c r="I17" s="522">
        <v>10</v>
      </c>
      <c r="J17" s="523">
        <v>0</v>
      </c>
      <c r="K17" s="524">
        <f t="shared" si="0"/>
        <v>80</v>
      </c>
      <c r="L17" s="526">
        <v>1</v>
      </c>
    </row>
    <row r="18" spans="1:12" ht="16.5" customHeight="1">
      <c r="A18" s="519" t="s">
        <v>15</v>
      </c>
      <c r="B18" s="520" t="s">
        <v>123</v>
      </c>
      <c r="C18" s="521">
        <v>10</v>
      </c>
      <c r="D18" s="521">
        <v>0</v>
      </c>
      <c r="E18" s="521">
        <v>21</v>
      </c>
      <c r="F18" s="521">
        <v>0</v>
      </c>
      <c r="G18" s="521">
        <v>0</v>
      </c>
      <c r="H18" s="522">
        <v>0</v>
      </c>
      <c r="I18" s="522">
        <v>0</v>
      </c>
      <c r="J18" s="523">
        <v>53.67</v>
      </c>
      <c r="K18" s="524">
        <f>SUM(H18:J18)</f>
        <v>53.67</v>
      </c>
      <c r="L18" s="526">
        <v>21</v>
      </c>
    </row>
    <row r="19" spans="1:12" ht="16.5" customHeight="1">
      <c r="A19" s="519" t="s">
        <v>16</v>
      </c>
      <c r="B19" s="520" t="s">
        <v>105</v>
      </c>
      <c r="C19" s="521">
        <v>15</v>
      </c>
      <c r="D19" s="521">
        <v>2</v>
      </c>
      <c r="E19" s="521">
        <v>512</v>
      </c>
      <c r="F19" s="521">
        <v>26628</v>
      </c>
      <c r="G19" s="521">
        <v>237</v>
      </c>
      <c r="H19" s="522">
        <v>2706.4</v>
      </c>
      <c r="I19" s="522">
        <v>5343.1</v>
      </c>
      <c r="J19" s="523">
        <v>116.7</v>
      </c>
      <c r="K19" s="524">
        <f t="shared" si="0"/>
        <v>8166.2</v>
      </c>
      <c r="L19" s="526">
        <v>18</v>
      </c>
    </row>
    <row r="20" spans="1:12" s="534" customFormat="1" ht="16.5" customHeight="1">
      <c r="A20" s="527" t="s">
        <v>17</v>
      </c>
      <c r="B20" s="528" t="s">
        <v>106</v>
      </c>
      <c r="C20" s="529">
        <v>3</v>
      </c>
      <c r="D20" s="529">
        <v>0</v>
      </c>
      <c r="E20" s="529">
        <v>15</v>
      </c>
      <c r="F20" s="529">
        <v>0</v>
      </c>
      <c r="G20" s="529">
        <v>15</v>
      </c>
      <c r="H20" s="530">
        <v>0</v>
      </c>
      <c r="I20" s="530">
        <v>58.3</v>
      </c>
      <c r="J20" s="531">
        <v>0</v>
      </c>
      <c r="K20" s="532">
        <f t="shared" si="0"/>
        <v>58.3</v>
      </c>
      <c r="L20" s="533">
        <v>15</v>
      </c>
    </row>
    <row r="21" spans="1:12" ht="16.5" customHeight="1">
      <c r="A21" s="535" t="s">
        <v>10</v>
      </c>
      <c r="B21" s="536" t="s">
        <v>107</v>
      </c>
      <c r="C21" s="537">
        <v>20</v>
      </c>
      <c r="D21" s="537">
        <v>6</v>
      </c>
      <c r="E21" s="537">
        <v>174</v>
      </c>
      <c r="F21" s="537">
        <v>276</v>
      </c>
      <c r="G21" s="537">
        <v>41</v>
      </c>
      <c r="H21" s="538">
        <v>8.07</v>
      </c>
      <c r="I21" s="538">
        <v>12.962</v>
      </c>
      <c r="J21" s="539">
        <v>73.264</v>
      </c>
      <c r="K21" s="524">
        <f t="shared" si="0"/>
        <v>94.29599999999999</v>
      </c>
      <c r="L21" s="526">
        <v>34</v>
      </c>
    </row>
    <row r="22" spans="1:12" ht="16.5" customHeight="1">
      <c r="A22" s="540" t="s">
        <v>18</v>
      </c>
      <c r="B22" s="541" t="s">
        <v>108</v>
      </c>
      <c r="C22" s="540">
        <v>21</v>
      </c>
      <c r="D22" s="540">
        <v>4</v>
      </c>
      <c r="E22" s="540">
        <v>499</v>
      </c>
      <c r="F22" s="540">
        <v>25430</v>
      </c>
      <c r="G22" s="540">
        <v>301</v>
      </c>
      <c r="H22" s="542">
        <v>1838.17</v>
      </c>
      <c r="I22" s="542">
        <v>2268.72</v>
      </c>
      <c r="J22" s="542">
        <v>303.41</v>
      </c>
      <c r="K22" s="524">
        <f t="shared" si="0"/>
        <v>4410.299999999999</v>
      </c>
      <c r="L22" s="526">
        <v>26230</v>
      </c>
    </row>
    <row r="23" spans="1:12" ht="16.5" customHeight="1">
      <c r="A23" s="540" t="s">
        <v>23</v>
      </c>
      <c r="B23" s="541" t="s">
        <v>109</v>
      </c>
      <c r="C23" s="540">
        <v>4</v>
      </c>
      <c r="D23" s="540">
        <v>1</v>
      </c>
      <c r="E23" s="540">
        <v>16</v>
      </c>
      <c r="F23" s="540">
        <v>0</v>
      </c>
      <c r="G23" s="540">
        <v>0</v>
      </c>
      <c r="H23" s="542">
        <v>0</v>
      </c>
      <c r="I23" s="542">
        <v>41.4</v>
      </c>
      <c r="J23" s="542">
        <v>2.2</v>
      </c>
      <c r="K23" s="524">
        <f>SUM(H23:J23)</f>
        <v>43.6</v>
      </c>
      <c r="L23" s="526">
        <v>16</v>
      </c>
    </row>
    <row r="24" spans="1:14" ht="16.5" customHeight="1">
      <c r="A24" s="540" t="s">
        <v>21</v>
      </c>
      <c r="B24" s="541" t="s">
        <v>110</v>
      </c>
      <c r="C24" s="540">
        <v>7</v>
      </c>
      <c r="D24" s="540">
        <v>0</v>
      </c>
      <c r="E24" s="540">
        <v>11</v>
      </c>
      <c r="F24" s="540">
        <v>0</v>
      </c>
      <c r="G24" s="540">
        <v>2</v>
      </c>
      <c r="H24" s="542">
        <v>0</v>
      </c>
      <c r="I24" s="542">
        <v>95</v>
      </c>
      <c r="J24" s="543">
        <v>3978.7</v>
      </c>
      <c r="K24" s="524">
        <f>SUM(H24:J24)</f>
        <v>4073.7</v>
      </c>
      <c r="L24" s="526">
        <v>13</v>
      </c>
      <c r="N24" s="481" t="s">
        <v>9</v>
      </c>
    </row>
    <row r="25" spans="1:12" ht="16.5" customHeight="1">
      <c r="A25" s="540" t="s">
        <v>19</v>
      </c>
      <c r="B25" s="541" t="s">
        <v>111</v>
      </c>
      <c r="C25" s="540">
        <v>16</v>
      </c>
      <c r="D25" s="540">
        <v>3</v>
      </c>
      <c r="E25" s="540">
        <v>152</v>
      </c>
      <c r="F25" s="540">
        <v>6738</v>
      </c>
      <c r="G25" s="540">
        <v>126</v>
      </c>
      <c r="H25" s="542">
        <v>580.4</v>
      </c>
      <c r="I25" s="542">
        <v>2438</v>
      </c>
      <c r="J25" s="542">
        <v>0.65</v>
      </c>
      <c r="K25" s="524">
        <f>SUM(H25:J25)</f>
        <v>3019.05</v>
      </c>
      <c r="L25" s="526">
        <v>217</v>
      </c>
    </row>
    <row r="26" spans="1:12" ht="16.5" customHeight="1">
      <c r="A26" s="540" t="s">
        <v>20</v>
      </c>
      <c r="B26" s="541" t="s">
        <v>112</v>
      </c>
      <c r="C26" s="540">
        <v>8</v>
      </c>
      <c r="D26" s="540">
        <v>0</v>
      </c>
      <c r="E26" s="540">
        <v>45</v>
      </c>
      <c r="F26" s="540">
        <v>968</v>
      </c>
      <c r="G26" s="540">
        <v>26</v>
      </c>
      <c r="H26" s="542">
        <v>183.37</v>
      </c>
      <c r="I26" s="542">
        <v>50.2171</v>
      </c>
      <c r="J26" s="542">
        <v>44.5</v>
      </c>
      <c r="K26" s="524">
        <f aca="true" t="shared" si="1" ref="K26:K36">SUM(H26:J26)</f>
        <v>278.0871</v>
      </c>
      <c r="L26" s="526">
        <v>19</v>
      </c>
    </row>
    <row r="27" spans="1:12" ht="16.5" customHeight="1">
      <c r="A27" s="540" t="s">
        <v>22</v>
      </c>
      <c r="B27" s="541" t="s">
        <v>733</v>
      </c>
      <c r="C27" s="540">
        <v>3</v>
      </c>
      <c r="D27" s="540">
        <v>0</v>
      </c>
      <c r="E27" s="540">
        <v>7</v>
      </c>
      <c r="F27" s="540">
        <v>0</v>
      </c>
      <c r="G27" s="540">
        <v>0</v>
      </c>
      <c r="H27" s="542">
        <v>0</v>
      </c>
      <c r="I27" s="542">
        <v>0</v>
      </c>
      <c r="J27" s="542">
        <v>11.6</v>
      </c>
      <c r="K27" s="524">
        <f t="shared" si="1"/>
        <v>11.6</v>
      </c>
      <c r="L27" s="526">
        <v>7</v>
      </c>
    </row>
    <row r="28" spans="1:12" ht="16.5" customHeight="1">
      <c r="A28" s="540" t="s">
        <v>24</v>
      </c>
      <c r="B28" s="541" t="s">
        <v>126</v>
      </c>
      <c r="C28" s="540">
        <v>6</v>
      </c>
      <c r="D28" s="540">
        <v>0</v>
      </c>
      <c r="E28" s="540">
        <v>15</v>
      </c>
      <c r="F28" s="540">
        <v>0</v>
      </c>
      <c r="G28" s="540">
        <v>0</v>
      </c>
      <c r="H28" s="542">
        <v>0</v>
      </c>
      <c r="I28" s="542">
        <v>0</v>
      </c>
      <c r="J28" s="542">
        <v>238.81</v>
      </c>
      <c r="K28" s="524">
        <f>SUM(H28:J28)</f>
        <v>238.81</v>
      </c>
      <c r="L28" s="526">
        <v>15</v>
      </c>
    </row>
    <row r="29" spans="1:12" ht="16.5" customHeight="1">
      <c r="A29" s="540" t="s">
        <v>26</v>
      </c>
      <c r="B29" s="541" t="s">
        <v>113</v>
      </c>
      <c r="C29" s="540">
        <v>6</v>
      </c>
      <c r="D29" s="540">
        <v>0</v>
      </c>
      <c r="E29" s="540">
        <v>18</v>
      </c>
      <c r="F29" s="540">
        <v>3558</v>
      </c>
      <c r="G29" s="540">
        <v>0</v>
      </c>
      <c r="H29" s="542">
        <v>144.18</v>
      </c>
      <c r="I29" s="542">
        <v>0</v>
      </c>
      <c r="J29" s="542">
        <v>34.7</v>
      </c>
      <c r="K29" s="524">
        <f t="shared" si="1"/>
        <v>178.88</v>
      </c>
      <c r="L29" s="526">
        <v>18</v>
      </c>
    </row>
    <row r="30" spans="1:12" ht="16.5" customHeight="1">
      <c r="A30" s="540" t="s">
        <v>27</v>
      </c>
      <c r="B30" s="541" t="s">
        <v>127</v>
      </c>
      <c r="C30" s="540">
        <v>24</v>
      </c>
      <c r="D30" s="540">
        <v>6</v>
      </c>
      <c r="E30" s="540">
        <v>471</v>
      </c>
      <c r="F30" s="540">
        <v>9921</v>
      </c>
      <c r="G30" s="540">
        <v>188</v>
      </c>
      <c r="H30" s="542">
        <v>1395.6</v>
      </c>
      <c r="I30" s="542">
        <v>465.28</v>
      </c>
      <c r="J30" s="542">
        <v>568.62</v>
      </c>
      <c r="K30" s="524">
        <f t="shared" si="1"/>
        <v>2429.5</v>
      </c>
      <c r="L30" s="526">
        <v>1</v>
      </c>
    </row>
    <row r="31" spans="1:12" ht="16.5" customHeight="1">
      <c r="A31" s="540" t="s">
        <v>28</v>
      </c>
      <c r="B31" s="677" t="s">
        <v>114</v>
      </c>
      <c r="C31" s="630">
        <v>8</v>
      </c>
      <c r="D31" s="630">
        <v>2</v>
      </c>
      <c r="E31" s="630">
        <v>138</v>
      </c>
      <c r="F31" s="630">
        <v>7390</v>
      </c>
      <c r="G31" s="630">
        <v>50</v>
      </c>
      <c r="H31" s="699">
        <v>598.918</v>
      </c>
      <c r="I31" s="699">
        <v>605.07</v>
      </c>
      <c r="J31" s="699">
        <v>1100.782</v>
      </c>
      <c r="K31" s="524">
        <f t="shared" si="1"/>
        <v>2304.77</v>
      </c>
      <c r="L31" s="526">
        <v>60</v>
      </c>
    </row>
    <row r="32" spans="1:12" ht="16.5" customHeight="1">
      <c r="A32" s="548" t="s">
        <v>4</v>
      </c>
      <c r="B32" s="548" t="s">
        <v>84</v>
      </c>
      <c r="C32" s="548" t="s">
        <v>85</v>
      </c>
      <c r="D32" s="548" t="s">
        <v>86</v>
      </c>
      <c r="E32" s="548" t="s">
        <v>87</v>
      </c>
      <c r="F32" s="548" t="s">
        <v>88</v>
      </c>
      <c r="G32" s="548" t="s">
        <v>89</v>
      </c>
      <c r="H32" s="549" t="s">
        <v>90</v>
      </c>
      <c r="I32" s="549" t="s">
        <v>91</v>
      </c>
      <c r="J32" s="549" t="s">
        <v>92</v>
      </c>
      <c r="K32" s="550" t="s">
        <v>93</v>
      </c>
      <c r="L32" s="512" t="s">
        <v>92</v>
      </c>
    </row>
    <row r="33" spans="1:12" ht="16.5" customHeight="1">
      <c r="A33" s="551" t="s">
        <v>29</v>
      </c>
      <c r="B33" s="545" t="s">
        <v>115</v>
      </c>
      <c r="C33" s="546">
        <v>7</v>
      </c>
      <c r="D33" s="546">
        <v>0</v>
      </c>
      <c r="E33" s="546">
        <v>29</v>
      </c>
      <c r="F33" s="546">
        <v>216</v>
      </c>
      <c r="G33" s="546">
        <v>3</v>
      </c>
      <c r="H33" s="547">
        <v>5</v>
      </c>
      <c r="I33" s="547">
        <v>91.5</v>
      </c>
      <c r="J33" s="547">
        <v>13410.1</v>
      </c>
      <c r="K33" s="524">
        <f t="shared" si="1"/>
        <v>13506.6</v>
      </c>
      <c r="L33" s="526">
        <v>32</v>
      </c>
    </row>
    <row r="34" spans="1:12" ht="16.5" customHeight="1">
      <c r="A34" s="544" t="s">
        <v>30</v>
      </c>
      <c r="B34" s="545" t="s">
        <v>116</v>
      </c>
      <c r="C34" s="546">
        <v>17</v>
      </c>
      <c r="D34" s="546">
        <v>1</v>
      </c>
      <c r="E34" s="546">
        <v>66</v>
      </c>
      <c r="F34" s="546">
        <v>0</v>
      </c>
      <c r="G34" s="546">
        <v>15</v>
      </c>
      <c r="H34" s="547">
        <v>0</v>
      </c>
      <c r="I34" s="547">
        <v>51.96</v>
      </c>
      <c r="J34" s="523">
        <v>659</v>
      </c>
      <c r="K34" s="524">
        <f t="shared" si="1"/>
        <v>710.96</v>
      </c>
      <c r="L34" s="526">
        <v>62</v>
      </c>
    </row>
    <row r="35" spans="1:12" ht="16.5" customHeight="1">
      <c r="A35" s="544" t="s">
        <v>31</v>
      </c>
      <c r="B35" s="545" t="s">
        <v>117</v>
      </c>
      <c r="C35" s="546">
        <v>9</v>
      </c>
      <c r="D35" s="546">
        <v>7</v>
      </c>
      <c r="E35" s="546">
        <v>58</v>
      </c>
      <c r="F35" s="546">
        <v>0</v>
      </c>
      <c r="G35" s="546">
        <v>55</v>
      </c>
      <c r="H35" s="547">
        <v>0</v>
      </c>
      <c r="I35" s="547">
        <v>80.27</v>
      </c>
      <c r="J35" s="523">
        <v>0</v>
      </c>
      <c r="K35" s="524">
        <f>SUM(H35:J35)</f>
        <v>80.27</v>
      </c>
      <c r="L35" s="526">
        <v>43</v>
      </c>
    </row>
    <row r="36" spans="1:12" ht="16.5" customHeight="1">
      <c r="A36" s="552" t="s">
        <v>32</v>
      </c>
      <c r="B36" s="553" t="s">
        <v>118</v>
      </c>
      <c r="C36" s="554">
        <v>5</v>
      </c>
      <c r="D36" s="554">
        <v>0</v>
      </c>
      <c r="E36" s="554">
        <v>73</v>
      </c>
      <c r="F36" s="554">
        <v>3605</v>
      </c>
      <c r="G36" s="554">
        <v>19</v>
      </c>
      <c r="H36" s="539">
        <v>1316</v>
      </c>
      <c r="I36" s="539">
        <v>397.99</v>
      </c>
      <c r="J36" s="539">
        <v>0</v>
      </c>
      <c r="K36" s="555">
        <f t="shared" si="1"/>
        <v>1713.99</v>
      </c>
      <c r="L36" s="526">
        <v>73</v>
      </c>
    </row>
    <row r="37" spans="1:12" ht="16.5" customHeight="1">
      <c r="A37" s="556"/>
      <c r="B37" s="557" t="s">
        <v>119</v>
      </c>
      <c r="C37" s="558">
        <f aca="true" t="shared" si="2" ref="C37:L37">SUM(C14:C36)</f>
        <v>211</v>
      </c>
      <c r="D37" s="559">
        <f t="shared" si="2"/>
        <v>34</v>
      </c>
      <c r="E37" s="559">
        <f t="shared" si="2"/>
        <v>2466</v>
      </c>
      <c r="F37" s="559">
        <f t="shared" si="2"/>
        <v>92743</v>
      </c>
      <c r="G37" s="559">
        <f t="shared" si="2"/>
        <v>1290</v>
      </c>
      <c r="H37" s="560">
        <f t="shared" si="2"/>
        <v>9337.658</v>
      </c>
      <c r="I37" s="560">
        <f t="shared" si="2"/>
        <v>16908.7771</v>
      </c>
      <c r="J37" s="560">
        <f t="shared" si="2"/>
        <v>21829.506</v>
      </c>
      <c r="K37" s="561">
        <f t="shared" si="2"/>
        <v>48075.94109999999</v>
      </c>
      <c r="L37" s="562">
        <f t="shared" si="2"/>
        <v>27019</v>
      </c>
    </row>
    <row r="38" spans="1:12" ht="12" customHeight="1">
      <c r="A38" s="563"/>
      <c r="B38" s="564"/>
      <c r="C38" s="565"/>
      <c r="D38" s="565"/>
      <c r="E38" s="565"/>
      <c r="F38" s="565"/>
      <c r="G38" s="565"/>
      <c r="H38" s="565"/>
      <c r="I38" s="565"/>
      <c r="J38" s="565"/>
      <c r="K38" s="480"/>
      <c r="L38" s="513"/>
    </row>
    <row r="39" spans="1:12" s="568" customFormat="1" ht="19.5" customHeight="1">
      <c r="A39" s="566"/>
      <c r="B39" s="859" t="s">
        <v>748</v>
      </c>
      <c r="C39" s="857"/>
      <c r="D39" s="857"/>
      <c r="E39" s="857"/>
      <c r="F39" s="857"/>
      <c r="G39" s="857"/>
      <c r="H39" s="857"/>
      <c r="I39" s="857"/>
      <c r="J39" s="857"/>
      <c r="K39" s="857"/>
      <c r="L39" s="567"/>
    </row>
    <row r="40" spans="1:12" ht="12" customHeigh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513"/>
    </row>
    <row r="41" spans="1:12" ht="16.5" customHeight="1">
      <c r="A41" s="569" t="s">
        <v>11</v>
      </c>
      <c r="B41" s="570" t="s">
        <v>104</v>
      </c>
      <c r="C41" s="521">
        <v>1</v>
      </c>
      <c r="D41" s="521">
        <v>1</v>
      </c>
      <c r="E41" s="521">
        <v>2</v>
      </c>
      <c r="F41" s="521">
        <v>3856</v>
      </c>
      <c r="G41" s="521">
        <v>2</v>
      </c>
      <c r="H41" s="571">
        <v>786.72</v>
      </c>
      <c r="I41" s="522">
        <v>30</v>
      </c>
      <c r="J41" s="572">
        <v>0</v>
      </c>
      <c r="K41" s="573">
        <f>SUM(H41:J41)</f>
        <v>816.72</v>
      </c>
      <c r="L41" s="526">
        <v>2</v>
      </c>
    </row>
    <row r="42" spans="1:12" ht="16.5" customHeight="1">
      <c r="A42" s="569" t="s">
        <v>12</v>
      </c>
      <c r="B42" s="570" t="s">
        <v>105</v>
      </c>
      <c r="C42" s="521">
        <v>6</v>
      </c>
      <c r="D42" s="521">
        <v>0</v>
      </c>
      <c r="E42" s="521">
        <v>44</v>
      </c>
      <c r="F42" s="521">
        <v>2667</v>
      </c>
      <c r="G42" s="521">
        <v>3</v>
      </c>
      <c r="H42" s="571">
        <v>302</v>
      </c>
      <c r="I42" s="522">
        <v>20.7</v>
      </c>
      <c r="J42" s="572">
        <v>0</v>
      </c>
      <c r="K42" s="573">
        <f>SUM(H42:J42)</f>
        <v>322.7</v>
      </c>
      <c r="L42" s="526">
        <v>7</v>
      </c>
    </row>
    <row r="43" spans="1:12" ht="16.5" customHeight="1">
      <c r="A43" s="569" t="s">
        <v>13</v>
      </c>
      <c r="B43" s="570" t="s">
        <v>111</v>
      </c>
      <c r="C43" s="521">
        <v>1</v>
      </c>
      <c r="D43" s="521">
        <v>0</v>
      </c>
      <c r="E43" s="521">
        <v>2</v>
      </c>
      <c r="F43" s="521">
        <v>661</v>
      </c>
      <c r="G43" s="521">
        <v>0</v>
      </c>
      <c r="H43" s="571">
        <v>55</v>
      </c>
      <c r="I43" s="522">
        <v>0</v>
      </c>
      <c r="J43" s="572">
        <v>0</v>
      </c>
      <c r="K43" s="573">
        <f>SUM(H43:J43)</f>
        <v>55</v>
      </c>
      <c r="L43" s="526">
        <v>2</v>
      </c>
    </row>
    <row r="44" spans="1:12" ht="16.5" customHeight="1">
      <c r="A44" s="569" t="s">
        <v>14</v>
      </c>
      <c r="B44" s="570" t="s">
        <v>127</v>
      </c>
      <c r="C44" s="521">
        <v>1</v>
      </c>
      <c r="D44" s="521">
        <v>0</v>
      </c>
      <c r="E44" s="521">
        <v>1</v>
      </c>
      <c r="F44" s="521">
        <v>0</v>
      </c>
      <c r="G44" s="521">
        <v>1</v>
      </c>
      <c r="H44" s="571">
        <v>0</v>
      </c>
      <c r="I44" s="522">
        <v>5.6</v>
      </c>
      <c r="J44" s="572">
        <v>0</v>
      </c>
      <c r="K44" s="573">
        <f>SUM(H44:J44)</f>
        <v>5.6</v>
      </c>
      <c r="L44" s="526">
        <v>1</v>
      </c>
    </row>
    <row r="45" spans="1:12" ht="16.5" customHeight="1">
      <c r="A45" s="569" t="s">
        <v>15</v>
      </c>
      <c r="B45" s="570" t="s">
        <v>114</v>
      </c>
      <c r="C45" s="521">
        <v>8</v>
      </c>
      <c r="D45" s="521">
        <v>2</v>
      </c>
      <c r="E45" s="521">
        <v>14</v>
      </c>
      <c r="F45" s="521">
        <v>420</v>
      </c>
      <c r="G45" s="521">
        <v>16</v>
      </c>
      <c r="H45" s="571">
        <v>96.16</v>
      </c>
      <c r="I45" s="522">
        <v>304.1305</v>
      </c>
      <c r="J45" s="572">
        <v>0</v>
      </c>
      <c r="K45" s="573">
        <f>SUM(H45:J45)</f>
        <v>400.29049999999995</v>
      </c>
      <c r="L45" s="526">
        <v>23</v>
      </c>
    </row>
    <row r="46" spans="1:12" ht="16.5" customHeight="1">
      <c r="A46" s="574"/>
      <c r="B46" s="575" t="s">
        <v>119</v>
      </c>
      <c r="C46" s="558">
        <f aca="true" t="shared" si="3" ref="C46:K46">SUM(C41:C45)</f>
        <v>17</v>
      </c>
      <c r="D46" s="559">
        <f t="shared" si="3"/>
        <v>3</v>
      </c>
      <c r="E46" s="559">
        <f t="shared" si="3"/>
        <v>63</v>
      </c>
      <c r="F46" s="559">
        <f t="shared" si="3"/>
        <v>7604</v>
      </c>
      <c r="G46" s="559">
        <f t="shared" si="3"/>
        <v>22</v>
      </c>
      <c r="H46" s="576">
        <f t="shared" si="3"/>
        <v>1239.88</v>
      </c>
      <c r="I46" s="560">
        <f t="shared" si="3"/>
        <v>360.4305</v>
      </c>
      <c r="J46" s="576">
        <f t="shared" si="3"/>
        <v>0</v>
      </c>
      <c r="K46" s="561">
        <f t="shared" si="3"/>
        <v>1600.3105</v>
      </c>
      <c r="L46" s="562">
        <f>SUM(L41:L45)</f>
        <v>35</v>
      </c>
    </row>
    <row r="47" spans="1:12" ht="12" customHeight="1">
      <c r="A47" s="514"/>
      <c r="B47" s="577"/>
      <c r="C47" s="577"/>
      <c r="D47" s="577"/>
      <c r="E47" s="577"/>
      <c r="F47" s="577"/>
      <c r="G47" s="577"/>
      <c r="H47" s="577"/>
      <c r="I47" s="577"/>
      <c r="J47" s="577"/>
      <c r="K47" s="515"/>
      <c r="L47" s="513"/>
    </row>
    <row r="48" spans="1:12" ht="12" customHeight="1">
      <c r="A48" s="578"/>
      <c r="B48" s="579"/>
      <c r="C48" s="579"/>
      <c r="D48" s="579"/>
      <c r="E48" s="579"/>
      <c r="F48" s="579"/>
      <c r="G48" s="579"/>
      <c r="H48" s="579"/>
      <c r="I48" s="579"/>
      <c r="J48" s="579"/>
      <c r="K48" s="579"/>
      <c r="L48" s="513"/>
    </row>
    <row r="49" spans="1:12" s="568" customFormat="1" ht="19.5" customHeight="1">
      <c r="A49" s="858" t="s">
        <v>749</v>
      </c>
      <c r="B49" s="865"/>
      <c r="C49" s="865"/>
      <c r="D49" s="865"/>
      <c r="E49" s="865"/>
      <c r="F49" s="865"/>
      <c r="G49" s="865"/>
      <c r="H49" s="865"/>
      <c r="I49" s="865"/>
      <c r="J49" s="865"/>
      <c r="K49" s="865"/>
      <c r="L49" s="567"/>
    </row>
    <row r="50" spans="1:12" ht="12" customHeight="1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513"/>
    </row>
    <row r="51" spans="1:12" ht="16.5" customHeight="1">
      <c r="A51" s="540" t="s">
        <v>11</v>
      </c>
      <c r="B51" s="541" t="s">
        <v>103</v>
      </c>
      <c r="C51" s="540">
        <v>14</v>
      </c>
      <c r="D51" s="540">
        <v>0</v>
      </c>
      <c r="E51" s="540">
        <v>4</v>
      </c>
      <c r="F51" s="540">
        <v>190</v>
      </c>
      <c r="G51" s="540">
        <v>31</v>
      </c>
      <c r="H51" s="542">
        <v>32</v>
      </c>
      <c r="I51" s="542">
        <v>3731.04</v>
      </c>
      <c r="J51" s="542">
        <v>0</v>
      </c>
      <c r="K51" s="573">
        <f aca="true" t="shared" si="4" ref="K51:K66">SUM(H51:J51)</f>
        <v>3763.04</v>
      </c>
      <c r="L51" s="526">
        <v>36</v>
      </c>
    </row>
    <row r="52" spans="1:12" ht="16.5" customHeight="1">
      <c r="A52" s="540" t="s">
        <v>12</v>
      </c>
      <c r="B52" s="541" t="s">
        <v>125</v>
      </c>
      <c r="C52" s="540">
        <v>11</v>
      </c>
      <c r="D52" s="540">
        <v>0</v>
      </c>
      <c r="E52" s="540">
        <v>12</v>
      </c>
      <c r="F52" s="540">
        <v>2</v>
      </c>
      <c r="G52" s="540">
        <v>10</v>
      </c>
      <c r="H52" s="542">
        <v>5.2976</v>
      </c>
      <c r="I52" s="542">
        <v>424.94</v>
      </c>
      <c r="J52" s="542">
        <v>0</v>
      </c>
      <c r="K52" s="573">
        <f>SUM(H52:J52)</f>
        <v>430.2376</v>
      </c>
      <c r="L52" s="526">
        <v>12</v>
      </c>
    </row>
    <row r="53" spans="1:12" ht="16.5" customHeight="1">
      <c r="A53" s="540" t="s">
        <v>13</v>
      </c>
      <c r="B53" s="541" t="s">
        <v>123</v>
      </c>
      <c r="C53" s="540">
        <v>6</v>
      </c>
      <c r="D53" s="540">
        <v>0</v>
      </c>
      <c r="E53" s="540">
        <v>0</v>
      </c>
      <c r="F53" s="540">
        <v>0</v>
      </c>
      <c r="G53" s="540">
        <v>6</v>
      </c>
      <c r="H53" s="542">
        <v>0</v>
      </c>
      <c r="I53" s="542">
        <v>714.26</v>
      </c>
      <c r="J53" s="542">
        <v>0</v>
      </c>
      <c r="K53" s="573">
        <f>SUM(H53:J53)</f>
        <v>714.26</v>
      </c>
      <c r="L53" s="526">
        <v>6</v>
      </c>
    </row>
    <row r="54" spans="1:12" ht="16.5" customHeight="1">
      <c r="A54" s="540" t="s">
        <v>14</v>
      </c>
      <c r="B54" s="541" t="s">
        <v>120</v>
      </c>
      <c r="C54" s="540">
        <v>13</v>
      </c>
      <c r="D54" s="540">
        <v>0</v>
      </c>
      <c r="E54" s="540">
        <v>460</v>
      </c>
      <c r="F54" s="540">
        <v>23051</v>
      </c>
      <c r="G54" s="540">
        <v>66</v>
      </c>
      <c r="H54" s="542">
        <v>11080</v>
      </c>
      <c r="I54" s="542">
        <v>3068</v>
      </c>
      <c r="J54" s="542">
        <v>0</v>
      </c>
      <c r="K54" s="573">
        <f t="shared" si="4"/>
        <v>14148</v>
      </c>
      <c r="L54" s="526">
        <v>1</v>
      </c>
    </row>
    <row r="55" spans="1:12" ht="16.5" customHeight="1">
      <c r="A55" s="540" t="s">
        <v>15</v>
      </c>
      <c r="B55" s="541" t="s">
        <v>106</v>
      </c>
      <c r="C55" s="540">
        <v>10</v>
      </c>
      <c r="D55" s="540">
        <v>0</v>
      </c>
      <c r="E55" s="540">
        <v>47</v>
      </c>
      <c r="F55" s="540">
        <v>6</v>
      </c>
      <c r="G55" s="540">
        <v>34</v>
      </c>
      <c r="H55" s="542">
        <v>1.98</v>
      </c>
      <c r="I55" s="542">
        <v>7438.49</v>
      </c>
      <c r="J55" s="542">
        <v>0</v>
      </c>
      <c r="K55" s="573">
        <f t="shared" si="4"/>
        <v>7440.469999999999</v>
      </c>
      <c r="L55" s="526">
        <v>48</v>
      </c>
    </row>
    <row r="56" spans="1:12" ht="16.5" customHeight="1">
      <c r="A56" s="540" t="s">
        <v>16</v>
      </c>
      <c r="B56" s="541" t="s">
        <v>107</v>
      </c>
      <c r="C56" s="540">
        <v>6</v>
      </c>
      <c r="D56" s="540">
        <v>0</v>
      </c>
      <c r="E56" s="540">
        <v>10</v>
      </c>
      <c r="F56" s="540">
        <v>0</v>
      </c>
      <c r="G56" s="540">
        <v>9</v>
      </c>
      <c r="H56" s="542">
        <v>0</v>
      </c>
      <c r="I56" s="542">
        <v>1407.6</v>
      </c>
      <c r="J56" s="542">
        <v>0</v>
      </c>
      <c r="K56" s="573">
        <f t="shared" si="4"/>
        <v>1407.6</v>
      </c>
      <c r="L56" s="526">
        <v>11</v>
      </c>
    </row>
    <row r="57" spans="1:12" ht="16.5" customHeight="1">
      <c r="A57" s="540" t="s">
        <v>17</v>
      </c>
      <c r="B57" s="541" t="s">
        <v>108</v>
      </c>
      <c r="C57" s="540">
        <v>3</v>
      </c>
      <c r="D57" s="540">
        <v>0</v>
      </c>
      <c r="E57" s="540">
        <v>0</v>
      </c>
      <c r="F57" s="540">
        <v>0</v>
      </c>
      <c r="G57" s="540">
        <v>12</v>
      </c>
      <c r="H57" s="542">
        <v>0</v>
      </c>
      <c r="I57" s="542">
        <v>2054.6</v>
      </c>
      <c r="J57" s="542">
        <v>0</v>
      </c>
      <c r="K57" s="573">
        <f t="shared" si="4"/>
        <v>2054.6</v>
      </c>
      <c r="L57" s="526">
        <v>12</v>
      </c>
    </row>
    <row r="58" spans="1:12" ht="16.5" customHeight="1">
      <c r="A58" s="540" t="s">
        <v>10</v>
      </c>
      <c r="B58" s="541" t="s">
        <v>121</v>
      </c>
      <c r="C58" s="540">
        <v>20</v>
      </c>
      <c r="D58" s="540">
        <v>0</v>
      </c>
      <c r="E58" s="540">
        <v>114</v>
      </c>
      <c r="F58" s="540">
        <v>2</v>
      </c>
      <c r="G58" s="540">
        <v>97</v>
      </c>
      <c r="H58" s="542">
        <v>0.25</v>
      </c>
      <c r="I58" s="542">
        <v>4043.52</v>
      </c>
      <c r="J58" s="542">
        <v>0</v>
      </c>
      <c r="K58" s="573">
        <f t="shared" si="4"/>
        <v>4043.77</v>
      </c>
      <c r="L58" s="526">
        <v>1</v>
      </c>
    </row>
    <row r="59" spans="1:12" ht="16.5" customHeight="1">
      <c r="A59" s="540" t="s">
        <v>18</v>
      </c>
      <c r="B59" s="541" t="s">
        <v>110</v>
      </c>
      <c r="C59" s="540">
        <v>3</v>
      </c>
      <c r="D59" s="540">
        <v>0</v>
      </c>
      <c r="E59" s="540">
        <v>0</v>
      </c>
      <c r="F59" s="540">
        <v>0</v>
      </c>
      <c r="G59" s="540">
        <v>6</v>
      </c>
      <c r="H59" s="542">
        <v>0</v>
      </c>
      <c r="I59" s="542">
        <v>19070.25</v>
      </c>
      <c r="J59" s="542">
        <v>0</v>
      </c>
      <c r="K59" s="573">
        <f t="shared" si="4"/>
        <v>19070.25</v>
      </c>
      <c r="L59" s="526">
        <v>5</v>
      </c>
    </row>
    <row r="60" spans="1:12" ht="16.5" customHeight="1">
      <c r="A60" s="540" t="s">
        <v>23</v>
      </c>
      <c r="B60" s="541" t="s">
        <v>111</v>
      </c>
      <c r="C60" s="540">
        <v>16</v>
      </c>
      <c r="D60" s="540">
        <v>0</v>
      </c>
      <c r="E60" s="540">
        <v>9</v>
      </c>
      <c r="F60" s="540">
        <v>228</v>
      </c>
      <c r="G60" s="540">
        <v>24</v>
      </c>
      <c r="H60" s="542">
        <v>110.06</v>
      </c>
      <c r="I60" s="542">
        <v>1552.47</v>
      </c>
      <c r="J60" s="542">
        <v>0</v>
      </c>
      <c r="K60" s="573">
        <f t="shared" si="4"/>
        <v>1662.53</v>
      </c>
      <c r="L60" s="526">
        <v>35</v>
      </c>
    </row>
    <row r="61" spans="1:12" ht="16.5" customHeight="1">
      <c r="A61" s="540" t="s">
        <v>21</v>
      </c>
      <c r="B61" s="541" t="s">
        <v>124</v>
      </c>
      <c r="C61" s="540">
        <v>8</v>
      </c>
      <c r="D61" s="540">
        <v>0</v>
      </c>
      <c r="E61" s="540">
        <v>14</v>
      </c>
      <c r="F61" s="540">
        <v>0</v>
      </c>
      <c r="G61" s="540">
        <v>14</v>
      </c>
      <c r="H61" s="542">
        <v>0</v>
      </c>
      <c r="I61" s="542">
        <v>1379.73</v>
      </c>
      <c r="J61" s="542">
        <v>0</v>
      </c>
      <c r="K61" s="573">
        <f t="shared" si="4"/>
        <v>1379.73</v>
      </c>
      <c r="L61" s="526">
        <v>16</v>
      </c>
    </row>
    <row r="62" spans="1:12" ht="16.5" customHeight="1">
      <c r="A62" s="540" t="s">
        <v>19</v>
      </c>
      <c r="B62" s="541" t="s">
        <v>113</v>
      </c>
      <c r="C62" s="540">
        <v>14</v>
      </c>
      <c r="D62" s="540">
        <v>0</v>
      </c>
      <c r="E62" s="540">
        <v>58</v>
      </c>
      <c r="F62" s="540">
        <v>0</v>
      </c>
      <c r="G62" s="540">
        <v>54</v>
      </c>
      <c r="H62" s="542">
        <v>0</v>
      </c>
      <c r="I62" s="542">
        <v>7865</v>
      </c>
      <c r="J62" s="542">
        <v>0</v>
      </c>
      <c r="K62" s="573">
        <f t="shared" si="4"/>
        <v>7865</v>
      </c>
      <c r="L62" s="526">
        <v>58</v>
      </c>
    </row>
    <row r="63" spans="1:12" ht="16.5" customHeight="1">
      <c r="A63" s="540" t="s">
        <v>20</v>
      </c>
      <c r="B63" s="541" t="s">
        <v>115</v>
      </c>
      <c r="C63" s="540">
        <v>7</v>
      </c>
      <c r="D63" s="540">
        <v>0</v>
      </c>
      <c r="E63" s="540">
        <v>28</v>
      </c>
      <c r="F63" s="540">
        <v>0</v>
      </c>
      <c r="G63" s="540">
        <v>20</v>
      </c>
      <c r="H63" s="542">
        <v>0</v>
      </c>
      <c r="I63" s="542">
        <v>3439.09</v>
      </c>
      <c r="J63" s="542">
        <v>0</v>
      </c>
      <c r="K63" s="573">
        <f t="shared" si="4"/>
        <v>3439.09</v>
      </c>
      <c r="L63" s="526">
        <v>43</v>
      </c>
    </row>
    <row r="64" spans="1:12" ht="16.5" customHeight="1">
      <c r="A64" s="540" t="s">
        <v>22</v>
      </c>
      <c r="B64" s="541" t="s">
        <v>116</v>
      </c>
      <c r="C64" s="540">
        <v>5</v>
      </c>
      <c r="D64" s="540">
        <v>0</v>
      </c>
      <c r="E64" s="540">
        <v>0</v>
      </c>
      <c r="F64" s="540">
        <v>0</v>
      </c>
      <c r="G64" s="540">
        <v>6</v>
      </c>
      <c r="H64" s="542">
        <v>0</v>
      </c>
      <c r="I64" s="542">
        <v>585.29</v>
      </c>
      <c r="J64" s="542">
        <v>0</v>
      </c>
      <c r="K64" s="573">
        <f t="shared" si="4"/>
        <v>585.29</v>
      </c>
      <c r="L64" s="526">
        <v>6</v>
      </c>
    </row>
    <row r="65" spans="1:12" ht="16.5" customHeight="1">
      <c r="A65" s="548" t="s">
        <v>4</v>
      </c>
      <c r="B65" s="548" t="s">
        <v>84</v>
      </c>
      <c r="C65" s="548" t="s">
        <v>85</v>
      </c>
      <c r="D65" s="548" t="s">
        <v>86</v>
      </c>
      <c r="E65" s="548" t="s">
        <v>87</v>
      </c>
      <c r="F65" s="548" t="s">
        <v>88</v>
      </c>
      <c r="G65" s="548" t="s">
        <v>89</v>
      </c>
      <c r="H65" s="548" t="s">
        <v>90</v>
      </c>
      <c r="I65" s="580" t="s">
        <v>91</v>
      </c>
      <c r="J65" s="580" t="s">
        <v>92</v>
      </c>
      <c r="K65" s="581" t="s">
        <v>93</v>
      </c>
      <c r="L65" s="512" t="s">
        <v>92</v>
      </c>
    </row>
    <row r="66" spans="1:12" ht="16.5" customHeight="1">
      <c r="A66" s="540" t="s">
        <v>24</v>
      </c>
      <c r="B66" s="541" t="s">
        <v>118</v>
      </c>
      <c r="C66" s="540">
        <v>7</v>
      </c>
      <c r="D66" s="540">
        <v>0</v>
      </c>
      <c r="E66" s="540">
        <v>58</v>
      </c>
      <c r="F66" s="540">
        <v>27804</v>
      </c>
      <c r="G66" s="540">
        <v>221</v>
      </c>
      <c r="H66" s="542">
        <v>31612.13</v>
      </c>
      <c r="I66" s="542">
        <v>23585</v>
      </c>
      <c r="J66" s="542">
        <v>0</v>
      </c>
      <c r="K66" s="573">
        <f t="shared" si="4"/>
        <v>55197.130000000005</v>
      </c>
      <c r="L66" s="526">
        <v>16</v>
      </c>
    </row>
    <row r="67" spans="1:12" ht="16.5" customHeight="1">
      <c r="A67" s="582"/>
      <c r="B67" s="575" t="s">
        <v>119</v>
      </c>
      <c r="C67" s="583">
        <f aca="true" t="shared" si="5" ref="C67:L67">SUM(C51:C66)</f>
        <v>143</v>
      </c>
      <c r="D67" s="584">
        <f t="shared" si="5"/>
        <v>0</v>
      </c>
      <c r="E67" s="584">
        <f t="shared" si="5"/>
        <v>814</v>
      </c>
      <c r="F67" s="584">
        <f t="shared" si="5"/>
        <v>51283</v>
      </c>
      <c r="G67" s="584">
        <f t="shared" si="5"/>
        <v>610</v>
      </c>
      <c r="H67" s="585">
        <f t="shared" si="5"/>
        <v>42841.7176</v>
      </c>
      <c r="I67" s="585">
        <f t="shared" si="5"/>
        <v>80359.28</v>
      </c>
      <c r="J67" s="585">
        <f t="shared" si="5"/>
        <v>0</v>
      </c>
      <c r="K67" s="586">
        <f t="shared" si="5"/>
        <v>123200.99759999999</v>
      </c>
      <c r="L67" s="562">
        <f t="shared" si="5"/>
        <v>306</v>
      </c>
    </row>
    <row r="68" spans="1:12" ht="12" customHeight="1">
      <c r="A68" s="587"/>
      <c r="B68" s="588"/>
      <c r="C68" s="589"/>
      <c r="D68" s="515"/>
      <c r="E68" s="589"/>
      <c r="F68" s="589"/>
      <c r="G68" s="589"/>
      <c r="H68" s="589"/>
      <c r="I68" s="589"/>
      <c r="J68" s="589"/>
      <c r="K68" s="515"/>
      <c r="L68" s="513"/>
    </row>
    <row r="69" spans="1:12" s="568" customFormat="1" ht="19.5" customHeight="1">
      <c r="A69" s="858" t="s">
        <v>750</v>
      </c>
      <c r="B69" s="857"/>
      <c r="C69" s="857"/>
      <c r="D69" s="857"/>
      <c r="E69" s="857"/>
      <c r="F69" s="857"/>
      <c r="G69" s="857"/>
      <c r="H69" s="857"/>
      <c r="I69" s="857"/>
      <c r="J69" s="857"/>
      <c r="K69" s="857"/>
      <c r="L69" s="567"/>
    </row>
    <row r="70" spans="1:12" ht="12" customHeight="1">
      <c r="A70" s="590"/>
      <c r="B70" s="591"/>
      <c r="C70" s="592"/>
      <c r="D70" s="31"/>
      <c r="E70" s="592"/>
      <c r="F70" s="592"/>
      <c r="G70" s="592"/>
      <c r="H70" s="592"/>
      <c r="I70" s="592"/>
      <c r="J70" s="592"/>
      <c r="K70" s="31"/>
      <c r="L70" s="513"/>
    </row>
    <row r="71" spans="1:12" ht="16.5" customHeight="1">
      <c r="A71" s="593" t="s">
        <v>11</v>
      </c>
      <c r="B71" s="594" t="s">
        <v>122</v>
      </c>
      <c r="C71" s="593">
        <v>1</v>
      </c>
      <c r="D71" s="525">
        <v>0</v>
      </c>
      <c r="E71" s="593">
        <v>1</v>
      </c>
      <c r="F71" s="593">
        <v>0</v>
      </c>
      <c r="G71" s="593">
        <v>1</v>
      </c>
      <c r="H71" s="595">
        <v>0</v>
      </c>
      <c r="I71" s="595">
        <v>4.7</v>
      </c>
      <c r="J71" s="595">
        <v>0</v>
      </c>
      <c r="K71" s="596">
        <f>SUM(H71:J71)</f>
        <v>4.7</v>
      </c>
      <c r="L71" s="526">
        <v>1</v>
      </c>
    </row>
    <row r="72" spans="1:12" ht="16.5" customHeight="1">
      <c r="A72" s="593" t="s">
        <v>12</v>
      </c>
      <c r="B72" s="594" t="s">
        <v>112</v>
      </c>
      <c r="C72" s="593">
        <v>1</v>
      </c>
      <c r="D72" s="525">
        <v>0</v>
      </c>
      <c r="E72" s="593">
        <v>1</v>
      </c>
      <c r="F72" s="593">
        <v>0</v>
      </c>
      <c r="G72" s="593">
        <v>1</v>
      </c>
      <c r="H72" s="595">
        <v>0</v>
      </c>
      <c r="I72" s="595">
        <v>1.6</v>
      </c>
      <c r="J72" s="595">
        <v>0</v>
      </c>
      <c r="K72" s="596">
        <f>SUM(H72:J72)</f>
        <v>1.6</v>
      </c>
      <c r="L72" s="526">
        <v>1</v>
      </c>
    </row>
    <row r="73" spans="1:12" ht="16.5" customHeight="1">
      <c r="A73" s="597" t="s">
        <v>13</v>
      </c>
      <c r="B73" s="598" t="s">
        <v>113</v>
      </c>
      <c r="C73" s="597">
        <v>0</v>
      </c>
      <c r="D73" s="526">
        <v>1</v>
      </c>
      <c r="E73" s="597">
        <v>1</v>
      </c>
      <c r="F73" s="597">
        <v>0</v>
      </c>
      <c r="G73" s="597">
        <v>1</v>
      </c>
      <c r="H73" s="599">
        <v>0</v>
      </c>
      <c r="I73" s="599">
        <v>0.4</v>
      </c>
      <c r="J73" s="599">
        <v>0</v>
      </c>
      <c r="K73" s="596">
        <f>SUM(H73:J73)</f>
        <v>0.4</v>
      </c>
      <c r="L73" s="526">
        <v>1</v>
      </c>
    </row>
    <row r="74" spans="1:12" ht="16.5" customHeight="1">
      <c r="A74" s="597" t="s">
        <v>14</v>
      </c>
      <c r="B74" s="600" t="s">
        <v>114</v>
      </c>
      <c r="C74" s="601">
        <v>1</v>
      </c>
      <c r="D74" s="602">
        <v>0</v>
      </c>
      <c r="E74" s="603">
        <v>0</v>
      </c>
      <c r="F74" s="603">
        <v>0</v>
      </c>
      <c r="G74" s="603">
        <v>1</v>
      </c>
      <c r="H74" s="604">
        <v>0</v>
      </c>
      <c r="I74" s="604">
        <v>0.15</v>
      </c>
      <c r="J74" s="604">
        <v>0</v>
      </c>
      <c r="K74" s="605">
        <f>SUM(H74:J74)</f>
        <v>0.15</v>
      </c>
      <c r="L74" s="526">
        <v>1</v>
      </c>
    </row>
    <row r="75" spans="1:12" ht="16.5" customHeight="1">
      <c r="A75" s="606"/>
      <c r="B75" s="607" t="s">
        <v>119</v>
      </c>
      <c r="C75" s="583">
        <f aca="true" t="shared" si="6" ref="C75:L75">SUM(C71:C74)</f>
        <v>3</v>
      </c>
      <c r="D75" s="608">
        <f t="shared" si="6"/>
        <v>1</v>
      </c>
      <c r="E75" s="584">
        <f t="shared" si="6"/>
        <v>3</v>
      </c>
      <c r="F75" s="584">
        <f t="shared" si="6"/>
        <v>0</v>
      </c>
      <c r="G75" s="584">
        <f t="shared" si="6"/>
        <v>4</v>
      </c>
      <c r="H75" s="609">
        <f t="shared" si="6"/>
        <v>0</v>
      </c>
      <c r="I75" s="609">
        <f t="shared" si="6"/>
        <v>6.850000000000001</v>
      </c>
      <c r="J75" s="609">
        <f t="shared" si="6"/>
        <v>0</v>
      </c>
      <c r="K75" s="610">
        <f t="shared" si="6"/>
        <v>6.850000000000001</v>
      </c>
      <c r="L75" s="562">
        <f t="shared" si="6"/>
        <v>4</v>
      </c>
    </row>
    <row r="76" spans="1:12" ht="12" customHeight="1">
      <c r="A76" s="587"/>
      <c r="B76" s="588"/>
      <c r="C76" s="589"/>
      <c r="D76" s="515"/>
      <c r="E76" s="589"/>
      <c r="F76" s="589"/>
      <c r="G76" s="589"/>
      <c r="H76" s="589"/>
      <c r="I76" s="589"/>
      <c r="J76" s="589"/>
      <c r="K76" s="515"/>
      <c r="L76" s="513"/>
    </row>
    <row r="77" spans="1:12" s="568" customFormat="1" ht="19.5" customHeight="1">
      <c r="A77" s="858" t="s">
        <v>751</v>
      </c>
      <c r="B77" s="857"/>
      <c r="C77" s="857"/>
      <c r="D77" s="857"/>
      <c r="E77" s="857"/>
      <c r="F77" s="857"/>
      <c r="G77" s="857"/>
      <c r="H77" s="857"/>
      <c r="I77" s="857"/>
      <c r="J77" s="857"/>
      <c r="K77" s="857"/>
      <c r="L77" s="567"/>
    </row>
    <row r="78" spans="1:12" ht="12" customHeight="1">
      <c r="A78" s="590"/>
      <c r="B78" s="591"/>
      <c r="C78" s="592"/>
      <c r="D78" s="31"/>
      <c r="E78" s="592"/>
      <c r="F78" s="592"/>
      <c r="G78" s="592"/>
      <c r="H78" s="592"/>
      <c r="I78" s="592"/>
      <c r="J78" s="592"/>
      <c r="K78" s="31"/>
      <c r="L78" s="513"/>
    </row>
    <row r="79" spans="1:12" ht="16.5" customHeight="1">
      <c r="A79" s="611" t="s">
        <v>11</v>
      </c>
      <c r="B79" s="612" t="s">
        <v>111</v>
      </c>
      <c r="C79" s="611">
        <v>0</v>
      </c>
      <c r="D79" s="613">
        <v>1</v>
      </c>
      <c r="E79" s="611">
        <v>0</v>
      </c>
      <c r="F79" s="611">
        <v>75</v>
      </c>
      <c r="G79" s="611">
        <v>1</v>
      </c>
      <c r="H79" s="614">
        <v>9.2</v>
      </c>
      <c r="I79" s="614">
        <v>0.7</v>
      </c>
      <c r="J79" s="614">
        <v>0</v>
      </c>
      <c r="K79" s="605">
        <f>SUM(H79:J79)</f>
        <v>9.899999999999999</v>
      </c>
      <c r="L79" s="526">
        <v>2</v>
      </c>
    </row>
    <row r="80" spans="1:12" ht="16.5" customHeight="1">
      <c r="A80" s="615"/>
      <c r="B80" s="615" t="s">
        <v>119</v>
      </c>
      <c r="C80" s="559">
        <f aca="true" t="shared" si="7" ref="C80:I80">SUM(C79)</f>
        <v>0</v>
      </c>
      <c r="D80" s="562">
        <f t="shared" si="7"/>
        <v>1</v>
      </c>
      <c r="E80" s="559">
        <f t="shared" si="7"/>
        <v>0</v>
      </c>
      <c r="F80" s="559">
        <f t="shared" si="7"/>
        <v>75</v>
      </c>
      <c r="G80" s="559">
        <f t="shared" si="7"/>
        <v>1</v>
      </c>
      <c r="H80" s="576">
        <f t="shared" si="7"/>
        <v>9.2</v>
      </c>
      <c r="I80" s="576">
        <f t="shared" si="7"/>
        <v>0.7</v>
      </c>
      <c r="J80" s="576">
        <f>SUM(J79)</f>
        <v>0</v>
      </c>
      <c r="K80" s="616">
        <v>9.9</v>
      </c>
      <c r="L80" s="562">
        <f>SUM(L79)</f>
        <v>2</v>
      </c>
    </row>
    <row r="81" spans="1:12" ht="12" customHeight="1">
      <c r="A81" s="587"/>
      <c r="B81" s="588"/>
      <c r="C81" s="617"/>
      <c r="D81" s="618"/>
      <c r="E81" s="617"/>
      <c r="F81" s="617"/>
      <c r="G81" s="617"/>
      <c r="H81" s="617"/>
      <c r="I81" s="617"/>
      <c r="J81" s="617"/>
      <c r="K81" s="480"/>
      <c r="L81" s="513"/>
    </row>
    <row r="82" spans="1:12" ht="19.5" customHeight="1">
      <c r="A82" s="869" t="s">
        <v>752</v>
      </c>
      <c r="B82" s="876"/>
      <c r="C82" s="876"/>
      <c r="D82" s="876"/>
      <c r="E82" s="876"/>
      <c r="F82" s="876"/>
      <c r="G82" s="876"/>
      <c r="H82" s="876"/>
      <c r="I82" s="876"/>
      <c r="J82" s="876"/>
      <c r="K82" s="876"/>
      <c r="L82" s="513"/>
    </row>
    <row r="83" spans="1:12" ht="12" customHeight="1">
      <c r="A83" s="587"/>
      <c r="B83" s="588"/>
      <c r="C83" s="617"/>
      <c r="D83" s="618"/>
      <c r="E83" s="617"/>
      <c r="F83" s="617"/>
      <c r="G83" s="617"/>
      <c r="H83" s="617"/>
      <c r="I83" s="617"/>
      <c r="J83" s="617"/>
      <c r="K83" s="480"/>
      <c r="L83" s="513"/>
    </row>
    <row r="84" spans="1:12" ht="16.5" customHeight="1">
      <c r="A84" s="526" t="s">
        <v>11</v>
      </c>
      <c r="B84" s="619" t="s">
        <v>125</v>
      </c>
      <c r="C84" s="526">
        <v>1</v>
      </c>
      <c r="D84" s="526">
        <v>0</v>
      </c>
      <c r="E84" s="526">
        <v>1</v>
      </c>
      <c r="F84" s="526">
        <v>0</v>
      </c>
      <c r="G84" s="526">
        <v>1</v>
      </c>
      <c r="H84" s="620">
        <v>0</v>
      </c>
      <c r="I84" s="620">
        <v>10</v>
      </c>
      <c r="J84" s="620">
        <v>0</v>
      </c>
      <c r="K84" s="620">
        <f aca="true" t="shared" si="8" ref="K84:K89">SUM(H84:J84)</f>
        <v>10</v>
      </c>
      <c r="L84" s="526">
        <v>1</v>
      </c>
    </row>
    <row r="85" spans="1:12" ht="16.5" customHeight="1">
      <c r="A85" s="526" t="s">
        <v>12</v>
      </c>
      <c r="B85" s="619" t="s">
        <v>105</v>
      </c>
      <c r="C85" s="526">
        <v>6</v>
      </c>
      <c r="D85" s="526">
        <v>0</v>
      </c>
      <c r="E85" s="526">
        <v>2</v>
      </c>
      <c r="F85" s="526">
        <v>141</v>
      </c>
      <c r="G85" s="526">
        <v>5</v>
      </c>
      <c r="H85" s="620">
        <v>49.49</v>
      </c>
      <c r="I85" s="620">
        <v>33.4</v>
      </c>
      <c r="J85" s="620">
        <v>0</v>
      </c>
      <c r="K85" s="620">
        <f t="shared" si="8"/>
        <v>82.89</v>
      </c>
      <c r="L85" s="526">
        <v>9</v>
      </c>
    </row>
    <row r="86" spans="1:12" ht="16.5" customHeight="1">
      <c r="A86" s="597" t="s">
        <v>13</v>
      </c>
      <c r="B86" s="621" t="s">
        <v>110</v>
      </c>
      <c r="C86" s="526">
        <v>3</v>
      </c>
      <c r="D86" s="526">
        <v>0</v>
      </c>
      <c r="E86" s="526">
        <v>5</v>
      </c>
      <c r="F86" s="526">
        <v>2059</v>
      </c>
      <c r="G86" s="526">
        <v>0</v>
      </c>
      <c r="H86" s="620">
        <v>796.0816</v>
      </c>
      <c r="I86" s="620">
        <v>0</v>
      </c>
      <c r="J86" s="620">
        <v>0</v>
      </c>
      <c r="K86" s="573">
        <f t="shared" si="8"/>
        <v>796.0816</v>
      </c>
      <c r="L86" s="526">
        <v>5</v>
      </c>
    </row>
    <row r="87" spans="1:12" ht="16.5" customHeight="1">
      <c r="A87" s="597" t="s">
        <v>14</v>
      </c>
      <c r="B87" s="621" t="s">
        <v>111</v>
      </c>
      <c r="C87" s="526">
        <v>1</v>
      </c>
      <c r="D87" s="526">
        <v>0</v>
      </c>
      <c r="E87" s="526">
        <v>0</v>
      </c>
      <c r="F87" s="526">
        <v>0</v>
      </c>
      <c r="G87" s="526">
        <v>1</v>
      </c>
      <c r="H87" s="622">
        <v>0</v>
      </c>
      <c r="I87" s="622">
        <v>8</v>
      </c>
      <c r="J87" s="622">
        <v>0</v>
      </c>
      <c r="K87" s="596">
        <f t="shared" si="8"/>
        <v>8</v>
      </c>
      <c r="L87" s="526">
        <v>1</v>
      </c>
    </row>
    <row r="88" spans="1:12" ht="16.5" customHeight="1">
      <c r="A88" s="603" t="s">
        <v>15</v>
      </c>
      <c r="B88" s="600" t="s">
        <v>114</v>
      </c>
      <c r="C88" s="526">
        <v>3</v>
      </c>
      <c r="D88" s="526">
        <v>0</v>
      </c>
      <c r="E88" s="526">
        <v>0</v>
      </c>
      <c r="F88" s="526">
        <v>466</v>
      </c>
      <c r="G88" s="526">
        <v>4</v>
      </c>
      <c r="H88" s="622">
        <v>50.35</v>
      </c>
      <c r="I88" s="622">
        <v>59.44</v>
      </c>
      <c r="J88" s="622">
        <v>0</v>
      </c>
      <c r="K88" s="596">
        <f t="shared" si="8"/>
        <v>109.78999999999999</v>
      </c>
      <c r="L88" s="526">
        <v>6</v>
      </c>
    </row>
    <row r="89" spans="1:12" ht="16.5" customHeight="1">
      <c r="A89" s="597" t="s">
        <v>16</v>
      </c>
      <c r="B89" s="623" t="s">
        <v>744</v>
      </c>
      <c r="C89" s="624">
        <v>1</v>
      </c>
      <c r="D89" s="526">
        <v>0</v>
      </c>
      <c r="E89" s="526">
        <v>0</v>
      </c>
      <c r="F89" s="526">
        <v>0</v>
      </c>
      <c r="G89" s="526">
        <v>1</v>
      </c>
      <c r="H89" s="622">
        <v>0</v>
      </c>
      <c r="I89" s="622">
        <v>14.01</v>
      </c>
      <c r="J89" s="622">
        <v>0</v>
      </c>
      <c r="K89" s="596">
        <f t="shared" si="8"/>
        <v>14.01</v>
      </c>
      <c r="L89" s="526">
        <v>1</v>
      </c>
    </row>
    <row r="90" spans="1:12" ht="16.5" customHeight="1">
      <c r="A90" s="582"/>
      <c r="B90" s="575" t="s">
        <v>119</v>
      </c>
      <c r="C90" s="558">
        <f aca="true" t="shared" si="9" ref="C90:L90">SUM(C84:C89)</f>
        <v>15</v>
      </c>
      <c r="D90" s="562">
        <f t="shared" si="9"/>
        <v>0</v>
      </c>
      <c r="E90" s="559">
        <f t="shared" si="9"/>
        <v>8</v>
      </c>
      <c r="F90" s="559">
        <f t="shared" si="9"/>
        <v>2666</v>
      </c>
      <c r="G90" s="559">
        <f t="shared" si="9"/>
        <v>12</v>
      </c>
      <c r="H90" s="560">
        <f t="shared" si="9"/>
        <v>895.9216</v>
      </c>
      <c r="I90" s="560">
        <f t="shared" si="9"/>
        <v>124.85000000000001</v>
      </c>
      <c r="J90" s="560">
        <f t="shared" si="9"/>
        <v>0</v>
      </c>
      <c r="K90" s="561">
        <f t="shared" si="9"/>
        <v>1020.7715999999999</v>
      </c>
      <c r="L90" s="562">
        <f t="shared" si="9"/>
        <v>23</v>
      </c>
    </row>
    <row r="91" spans="1:12" ht="12" customHeight="1">
      <c r="A91" s="587"/>
      <c r="B91" s="588"/>
      <c r="C91" s="617"/>
      <c r="D91" s="618"/>
      <c r="E91" s="617"/>
      <c r="F91" s="617"/>
      <c r="G91" s="617"/>
      <c r="H91" s="617"/>
      <c r="I91" s="617"/>
      <c r="J91" s="617"/>
      <c r="K91" s="480"/>
      <c r="L91" s="513"/>
    </row>
    <row r="92" spans="1:12" ht="19.5" customHeight="1">
      <c r="A92" s="869" t="s">
        <v>753</v>
      </c>
      <c r="B92" s="876"/>
      <c r="C92" s="876"/>
      <c r="D92" s="876"/>
      <c r="E92" s="876"/>
      <c r="F92" s="876"/>
      <c r="G92" s="876"/>
      <c r="H92" s="876"/>
      <c r="I92" s="876"/>
      <c r="J92" s="876"/>
      <c r="K92" s="876"/>
      <c r="L92" s="513"/>
    </row>
    <row r="93" spans="1:12" ht="12" customHeight="1">
      <c r="A93" s="590"/>
      <c r="B93" s="591"/>
      <c r="C93" s="592"/>
      <c r="D93" s="625"/>
      <c r="E93" s="592"/>
      <c r="F93" s="592"/>
      <c r="G93" s="592"/>
      <c r="H93" s="592"/>
      <c r="I93" s="592"/>
      <c r="J93" s="592"/>
      <c r="K93" s="31"/>
      <c r="L93" s="513"/>
    </row>
    <row r="94" spans="1:12" ht="16.5" customHeight="1">
      <c r="A94" s="597" t="s">
        <v>11</v>
      </c>
      <c r="B94" s="600" t="s">
        <v>112</v>
      </c>
      <c r="C94" s="597">
        <v>1</v>
      </c>
      <c r="D94" s="526">
        <v>0</v>
      </c>
      <c r="E94" s="597">
        <v>1</v>
      </c>
      <c r="F94" s="597">
        <v>0</v>
      </c>
      <c r="G94" s="597">
        <v>1</v>
      </c>
      <c r="H94" s="599">
        <v>0</v>
      </c>
      <c r="I94" s="599">
        <v>1.6</v>
      </c>
      <c r="J94" s="599">
        <v>0</v>
      </c>
      <c r="K94" s="596">
        <f>SUM(H94:J94)</f>
        <v>1.6</v>
      </c>
      <c r="L94" s="526">
        <v>1</v>
      </c>
    </row>
    <row r="95" spans="1:12" ht="16.5" customHeight="1">
      <c r="A95" s="603" t="s">
        <v>12</v>
      </c>
      <c r="B95" s="600" t="s">
        <v>114</v>
      </c>
      <c r="C95" s="603">
        <v>1</v>
      </c>
      <c r="D95" s="602">
        <v>0</v>
      </c>
      <c r="E95" s="603">
        <v>0</v>
      </c>
      <c r="F95" s="603">
        <v>0</v>
      </c>
      <c r="G95" s="603">
        <v>1</v>
      </c>
      <c r="H95" s="604">
        <v>0</v>
      </c>
      <c r="I95" s="604">
        <v>0.15</v>
      </c>
      <c r="J95" s="604">
        <v>0</v>
      </c>
      <c r="K95" s="605">
        <f>SUM(H95:J95)</f>
        <v>0.15</v>
      </c>
      <c r="L95" s="602">
        <v>1</v>
      </c>
    </row>
    <row r="96" spans="1:12" ht="16.5" customHeight="1">
      <c r="A96" s="615"/>
      <c r="B96" s="615" t="s">
        <v>119</v>
      </c>
      <c r="C96" s="559">
        <f aca="true" t="shared" si="10" ref="C96:L96">SUM(C94:C95)</f>
        <v>2</v>
      </c>
      <c r="D96" s="562">
        <f t="shared" si="10"/>
        <v>0</v>
      </c>
      <c r="E96" s="559">
        <f t="shared" si="10"/>
        <v>1</v>
      </c>
      <c r="F96" s="559">
        <f t="shared" si="10"/>
        <v>0</v>
      </c>
      <c r="G96" s="559">
        <f t="shared" si="10"/>
        <v>2</v>
      </c>
      <c r="H96" s="576">
        <f t="shared" si="10"/>
        <v>0</v>
      </c>
      <c r="I96" s="576">
        <f t="shared" si="10"/>
        <v>1.75</v>
      </c>
      <c r="J96" s="576">
        <f t="shared" si="10"/>
        <v>0</v>
      </c>
      <c r="K96" s="651">
        <f t="shared" si="10"/>
        <v>1.75</v>
      </c>
      <c r="L96" s="562">
        <f t="shared" si="10"/>
        <v>2</v>
      </c>
    </row>
    <row r="97" spans="1:12" ht="16.5" customHeight="1">
      <c r="A97" s="588"/>
      <c r="B97" s="588"/>
      <c r="C97" s="617"/>
      <c r="D97" s="655"/>
      <c r="E97" s="617"/>
      <c r="F97" s="617"/>
      <c r="G97" s="617"/>
      <c r="H97" s="653"/>
      <c r="I97" s="653"/>
      <c r="J97" s="653"/>
      <c r="K97" s="654"/>
      <c r="L97" s="655"/>
    </row>
    <row r="98" spans="1:12" ht="15.75" customHeight="1">
      <c r="A98" s="588"/>
      <c r="B98" s="588"/>
      <c r="C98" s="617"/>
      <c r="D98" s="618"/>
      <c r="E98" s="617"/>
      <c r="F98" s="617"/>
      <c r="G98" s="617"/>
      <c r="H98" s="617"/>
      <c r="I98" s="617"/>
      <c r="J98" s="617"/>
      <c r="K98" s="480"/>
      <c r="L98" s="480"/>
    </row>
    <row r="99" spans="1:12" ht="15.75" customHeight="1">
      <c r="A99" s="548" t="s">
        <v>4</v>
      </c>
      <c r="B99" s="548" t="s">
        <v>84</v>
      </c>
      <c r="C99" s="548" t="s">
        <v>85</v>
      </c>
      <c r="D99" s="548" t="s">
        <v>86</v>
      </c>
      <c r="E99" s="548" t="s">
        <v>87</v>
      </c>
      <c r="F99" s="548" t="s">
        <v>88</v>
      </c>
      <c r="G99" s="548" t="s">
        <v>89</v>
      </c>
      <c r="H99" s="548" t="s">
        <v>90</v>
      </c>
      <c r="I99" s="580" t="s">
        <v>91</v>
      </c>
      <c r="J99" s="580" t="s">
        <v>92</v>
      </c>
      <c r="K99" s="581" t="s">
        <v>93</v>
      </c>
      <c r="L99" s="512" t="s">
        <v>92</v>
      </c>
    </row>
    <row r="100" spans="1:12" ht="9" customHeight="1">
      <c r="A100" s="587"/>
      <c r="B100" s="588"/>
      <c r="C100" s="617"/>
      <c r="D100" s="618"/>
      <c r="E100" s="617"/>
      <c r="F100" s="617"/>
      <c r="G100" s="617"/>
      <c r="H100" s="617"/>
      <c r="I100" s="617"/>
      <c r="J100" s="617"/>
      <c r="K100" s="480"/>
      <c r="L100" s="513"/>
    </row>
    <row r="101" spans="1:12" ht="19.5" customHeight="1">
      <c r="A101" s="858" t="s">
        <v>745</v>
      </c>
      <c r="B101" s="878"/>
      <c r="C101" s="878"/>
      <c r="D101" s="878"/>
      <c r="E101" s="878"/>
      <c r="F101" s="878"/>
      <c r="G101" s="878"/>
      <c r="H101" s="878"/>
      <c r="I101" s="878"/>
      <c r="J101" s="878"/>
      <c r="K101" s="878"/>
      <c r="L101" s="879"/>
    </row>
    <row r="102" spans="1:12" ht="8.25" customHeight="1">
      <c r="A102" s="700"/>
      <c r="B102" s="701"/>
      <c r="C102" s="701"/>
      <c r="D102" s="701"/>
      <c r="E102" s="701"/>
      <c r="F102" s="701"/>
      <c r="G102" s="701"/>
      <c r="H102" s="701"/>
      <c r="I102" s="701"/>
      <c r="J102" s="701"/>
      <c r="K102" s="701"/>
      <c r="L102" s="702"/>
    </row>
    <row r="103" spans="1:12" ht="15.75" customHeight="1">
      <c r="A103" s="597" t="s">
        <v>11</v>
      </c>
      <c r="B103" s="600" t="s">
        <v>109</v>
      </c>
      <c r="C103" s="597">
        <v>1</v>
      </c>
      <c r="D103" s="526">
        <v>0</v>
      </c>
      <c r="E103" s="597">
        <v>1</v>
      </c>
      <c r="F103" s="597">
        <v>0</v>
      </c>
      <c r="G103" s="597">
        <v>2</v>
      </c>
      <c r="H103" s="599">
        <v>0</v>
      </c>
      <c r="I103" s="599">
        <v>13.3</v>
      </c>
      <c r="J103" s="599">
        <v>0</v>
      </c>
      <c r="K103" s="627">
        <v>13.3</v>
      </c>
      <c r="L103" s="597">
        <v>1</v>
      </c>
    </row>
    <row r="104" spans="1:12" ht="15.75" customHeight="1">
      <c r="A104" s="582"/>
      <c r="B104" s="575" t="s">
        <v>119</v>
      </c>
      <c r="C104" s="559">
        <f aca="true" t="shared" si="11" ref="C104:L104">SUM(C103:C103)</f>
        <v>1</v>
      </c>
      <c r="D104" s="562">
        <f t="shared" si="11"/>
        <v>0</v>
      </c>
      <c r="E104" s="559">
        <f t="shared" si="11"/>
        <v>1</v>
      </c>
      <c r="F104" s="559">
        <f t="shared" si="11"/>
        <v>0</v>
      </c>
      <c r="G104" s="559">
        <f t="shared" si="11"/>
        <v>2</v>
      </c>
      <c r="H104" s="576">
        <f t="shared" si="11"/>
        <v>0</v>
      </c>
      <c r="I104" s="576">
        <f t="shared" si="11"/>
        <v>13.3</v>
      </c>
      <c r="J104" s="576">
        <f t="shared" si="11"/>
        <v>0</v>
      </c>
      <c r="K104" s="616">
        <f t="shared" si="11"/>
        <v>13.3</v>
      </c>
      <c r="L104" s="562">
        <f t="shared" si="11"/>
        <v>1</v>
      </c>
    </row>
    <row r="105" spans="1:12" ht="15.75" customHeight="1">
      <c r="A105" s="587"/>
      <c r="B105" s="588"/>
      <c r="C105" s="617"/>
      <c r="D105" s="618"/>
      <c r="E105" s="617"/>
      <c r="F105" s="617"/>
      <c r="G105" s="617"/>
      <c r="H105" s="617"/>
      <c r="I105" s="617"/>
      <c r="J105" s="617"/>
      <c r="K105" s="480"/>
      <c r="L105" s="513"/>
    </row>
    <row r="106" spans="1:12" ht="25.5" customHeight="1">
      <c r="A106" s="30"/>
      <c r="B106" s="873" t="s">
        <v>754</v>
      </c>
      <c r="C106" s="875"/>
      <c r="D106" s="875"/>
      <c r="E106" s="875"/>
      <c r="F106" s="875"/>
      <c r="G106" s="875"/>
      <c r="H106" s="875"/>
      <c r="I106" s="875"/>
      <c r="J106" s="875"/>
      <c r="K106" s="875"/>
      <c r="L106" s="513"/>
    </row>
    <row r="107" spans="1:12" ht="8.25" customHeight="1">
      <c r="A107" s="514"/>
      <c r="B107" s="515"/>
      <c r="C107" s="515"/>
      <c r="D107" s="515"/>
      <c r="E107" s="515"/>
      <c r="F107" s="515"/>
      <c r="G107" s="515"/>
      <c r="H107" s="515"/>
      <c r="I107" s="515"/>
      <c r="J107" s="515"/>
      <c r="K107" s="515"/>
      <c r="L107" s="516"/>
    </row>
    <row r="108" spans="1:12" ht="19.5" customHeight="1">
      <c r="A108" s="566"/>
      <c r="B108" s="864" t="s">
        <v>755</v>
      </c>
      <c r="C108" s="865"/>
      <c r="D108" s="865"/>
      <c r="E108" s="865"/>
      <c r="F108" s="865"/>
      <c r="G108" s="865"/>
      <c r="H108" s="865"/>
      <c r="I108" s="865"/>
      <c r="J108" s="865"/>
      <c r="K108" s="865"/>
      <c r="L108" s="513"/>
    </row>
    <row r="109" spans="1:12" ht="7.5" customHeight="1">
      <c r="A109" s="517"/>
      <c r="B109" s="480"/>
      <c r="C109" s="480"/>
      <c r="D109" s="480"/>
      <c r="E109" s="480"/>
      <c r="F109" s="480"/>
      <c r="G109" s="480"/>
      <c r="H109" s="480"/>
      <c r="I109" s="480"/>
      <c r="J109" s="480"/>
      <c r="K109" s="480"/>
      <c r="L109" s="513"/>
    </row>
    <row r="110" spans="1:12" ht="16.5" customHeight="1">
      <c r="A110" s="540" t="s">
        <v>11</v>
      </c>
      <c r="B110" s="628" t="s">
        <v>123</v>
      </c>
      <c r="C110" s="540">
        <v>1</v>
      </c>
      <c r="D110" s="540">
        <v>0</v>
      </c>
      <c r="E110" s="540">
        <v>0</v>
      </c>
      <c r="F110" s="540">
        <v>0</v>
      </c>
      <c r="G110" s="540">
        <v>1</v>
      </c>
      <c r="H110" s="629">
        <v>0</v>
      </c>
      <c r="I110" s="629">
        <v>30</v>
      </c>
      <c r="J110" s="629">
        <v>0</v>
      </c>
      <c r="K110" s="596">
        <f>SUM(H110:J110)</f>
        <v>30</v>
      </c>
      <c r="L110" s="526">
        <v>1</v>
      </c>
    </row>
    <row r="111" spans="1:12" ht="16.5" customHeight="1">
      <c r="A111" s="540" t="s">
        <v>12</v>
      </c>
      <c r="B111" s="628" t="s">
        <v>121</v>
      </c>
      <c r="C111" s="630">
        <v>3</v>
      </c>
      <c r="D111" s="540">
        <v>0</v>
      </c>
      <c r="E111" s="540">
        <v>4</v>
      </c>
      <c r="F111" s="540">
        <v>0</v>
      </c>
      <c r="G111" s="540">
        <v>3</v>
      </c>
      <c r="H111" s="629">
        <v>0</v>
      </c>
      <c r="I111" s="629">
        <v>432</v>
      </c>
      <c r="J111" s="629">
        <v>0</v>
      </c>
      <c r="K111" s="596">
        <f>SUM(H111:J111)</f>
        <v>432</v>
      </c>
      <c r="L111" s="526">
        <v>4</v>
      </c>
    </row>
    <row r="112" spans="1:12" ht="16.5" customHeight="1">
      <c r="A112" s="526" t="s">
        <v>13</v>
      </c>
      <c r="B112" s="541" t="s">
        <v>117</v>
      </c>
      <c r="C112" s="630">
        <v>3</v>
      </c>
      <c r="D112" s="540">
        <v>0</v>
      </c>
      <c r="E112" s="540">
        <v>3</v>
      </c>
      <c r="F112" s="540">
        <v>0</v>
      </c>
      <c r="G112" s="540">
        <v>3</v>
      </c>
      <c r="H112" s="629">
        <v>0</v>
      </c>
      <c r="I112" s="629">
        <v>305</v>
      </c>
      <c r="J112" s="629">
        <v>0</v>
      </c>
      <c r="K112" s="596">
        <f>SUM(H112:J112)</f>
        <v>305</v>
      </c>
      <c r="L112" s="526">
        <v>3</v>
      </c>
    </row>
    <row r="113" spans="1:12" ht="18.75" customHeight="1">
      <c r="A113" s="582"/>
      <c r="B113" s="575" t="s">
        <v>119</v>
      </c>
      <c r="C113" s="558">
        <f aca="true" t="shared" si="12" ref="C113:L113">SUM(C110:C112)</f>
        <v>7</v>
      </c>
      <c r="D113" s="559">
        <f t="shared" si="12"/>
        <v>0</v>
      </c>
      <c r="E113" s="559">
        <f t="shared" si="12"/>
        <v>7</v>
      </c>
      <c r="F113" s="559">
        <f t="shared" si="12"/>
        <v>0</v>
      </c>
      <c r="G113" s="559">
        <f t="shared" si="12"/>
        <v>7</v>
      </c>
      <c r="H113" s="576">
        <f t="shared" si="12"/>
        <v>0</v>
      </c>
      <c r="I113" s="576">
        <f t="shared" si="12"/>
        <v>767</v>
      </c>
      <c r="J113" s="576">
        <f t="shared" si="12"/>
        <v>0</v>
      </c>
      <c r="K113" s="616">
        <f t="shared" si="12"/>
        <v>767</v>
      </c>
      <c r="L113" s="562">
        <f t="shared" si="12"/>
        <v>8</v>
      </c>
    </row>
    <row r="114" spans="1:12" ht="10.5" customHeight="1">
      <c r="A114" s="517"/>
      <c r="B114" s="480"/>
      <c r="C114" s="480"/>
      <c r="D114" s="480"/>
      <c r="E114" s="480"/>
      <c r="F114" s="480"/>
      <c r="G114" s="480"/>
      <c r="H114" s="480"/>
      <c r="I114" s="480"/>
      <c r="J114" s="480"/>
      <c r="K114" s="480"/>
      <c r="L114" s="513"/>
    </row>
    <row r="115" spans="1:12" ht="19.5" customHeight="1">
      <c r="A115" s="566"/>
      <c r="B115" s="864" t="s">
        <v>756</v>
      </c>
      <c r="C115" s="865"/>
      <c r="D115" s="865"/>
      <c r="E115" s="865"/>
      <c r="F115" s="865"/>
      <c r="G115" s="865"/>
      <c r="H115" s="865"/>
      <c r="I115" s="865"/>
      <c r="J115" s="865"/>
      <c r="K115" s="865"/>
      <c r="L115" s="513"/>
    </row>
    <row r="116" spans="1:12" ht="8.25" customHeight="1">
      <c r="A116" s="3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513"/>
    </row>
    <row r="117" spans="1:12" ht="16.5" customHeight="1">
      <c r="A117" s="551" t="s">
        <v>11</v>
      </c>
      <c r="B117" s="545" t="s">
        <v>103</v>
      </c>
      <c r="C117" s="546">
        <v>1</v>
      </c>
      <c r="D117" s="546">
        <v>0</v>
      </c>
      <c r="E117" s="546">
        <v>7</v>
      </c>
      <c r="F117" s="546">
        <v>276</v>
      </c>
      <c r="G117" s="546">
        <v>0</v>
      </c>
      <c r="H117" s="631">
        <v>45.43</v>
      </c>
      <c r="I117" s="631">
        <v>0</v>
      </c>
      <c r="J117" s="631">
        <v>0</v>
      </c>
      <c r="K117" s="596">
        <f>SUM(H117:J117)</f>
        <v>45.43</v>
      </c>
      <c r="L117" s="526">
        <v>7</v>
      </c>
    </row>
    <row r="118" spans="1:12" ht="16.5" customHeight="1">
      <c r="A118" s="632">
        <v>2</v>
      </c>
      <c r="B118" s="633" t="s">
        <v>120</v>
      </c>
      <c r="C118" s="634">
        <v>10</v>
      </c>
      <c r="D118" s="634">
        <v>0</v>
      </c>
      <c r="E118" s="634">
        <v>163</v>
      </c>
      <c r="F118" s="634">
        <v>7483</v>
      </c>
      <c r="G118" s="634">
        <v>4</v>
      </c>
      <c r="H118" s="635">
        <v>2109.28</v>
      </c>
      <c r="I118" s="635">
        <v>88.6</v>
      </c>
      <c r="J118" s="636">
        <v>0</v>
      </c>
      <c r="K118" s="622">
        <f>SUM(H118:J118)</f>
        <v>2197.88</v>
      </c>
      <c r="L118" s="526">
        <v>10</v>
      </c>
    </row>
    <row r="119" spans="1:12" ht="16.5" customHeight="1">
      <c r="A119" s="519" t="s">
        <v>13</v>
      </c>
      <c r="B119" s="520" t="s">
        <v>106</v>
      </c>
      <c r="C119" s="521">
        <v>6</v>
      </c>
      <c r="D119" s="521">
        <v>0</v>
      </c>
      <c r="E119" s="521">
        <v>45</v>
      </c>
      <c r="F119" s="521">
        <v>157</v>
      </c>
      <c r="G119" s="521">
        <v>1</v>
      </c>
      <c r="H119" s="571">
        <v>16.464</v>
      </c>
      <c r="I119" s="571">
        <v>0.3</v>
      </c>
      <c r="J119" s="572">
        <v>0</v>
      </c>
      <c r="K119" s="596">
        <f>SUM(H119:J119)</f>
        <v>16.764</v>
      </c>
      <c r="L119" s="526">
        <v>158</v>
      </c>
    </row>
    <row r="120" spans="1:12" ht="16.5" customHeight="1">
      <c r="A120" s="535" t="s">
        <v>14</v>
      </c>
      <c r="B120" s="536" t="s">
        <v>121</v>
      </c>
      <c r="C120" s="537">
        <v>1</v>
      </c>
      <c r="D120" s="537">
        <v>0</v>
      </c>
      <c r="E120" s="537">
        <v>6</v>
      </c>
      <c r="F120" s="537">
        <v>336</v>
      </c>
      <c r="G120" s="537">
        <v>0</v>
      </c>
      <c r="H120" s="637">
        <v>76.91</v>
      </c>
      <c r="I120" s="637">
        <v>0</v>
      </c>
      <c r="J120" s="638">
        <v>0</v>
      </c>
      <c r="K120" s="596">
        <f>SUM(H120:J120)</f>
        <v>76.91</v>
      </c>
      <c r="L120" s="526">
        <v>7</v>
      </c>
    </row>
    <row r="121" spans="1:12" ht="16.5" customHeight="1">
      <c r="A121" s="540" t="s">
        <v>15</v>
      </c>
      <c r="B121" s="541" t="s">
        <v>118</v>
      </c>
      <c r="C121" s="540">
        <v>3</v>
      </c>
      <c r="D121" s="540">
        <v>0</v>
      </c>
      <c r="E121" s="540">
        <v>4</v>
      </c>
      <c r="F121" s="540">
        <v>22</v>
      </c>
      <c r="G121" s="540">
        <v>0</v>
      </c>
      <c r="H121" s="629">
        <v>0.98</v>
      </c>
      <c r="I121" s="629">
        <v>0</v>
      </c>
      <c r="J121" s="629">
        <v>0</v>
      </c>
      <c r="K121" s="596">
        <f>SUM(H121:J121)</f>
        <v>0.98</v>
      </c>
      <c r="L121" s="526">
        <v>4</v>
      </c>
    </row>
    <row r="122" spans="1:12" ht="18.75" customHeight="1">
      <c r="A122" s="615"/>
      <c r="B122" s="615" t="s">
        <v>119</v>
      </c>
      <c r="C122" s="559">
        <f aca="true" t="shared" si="13" ref="C122:L122">SUM(C117:C121)</f>
        <v>21</v>
      </c>
      <c r="D122" s="559">
        <f t="shared" si="13"/>
        <v>0</v>
      </c>
      <c r="E122" s="559">
        <f t="shared" si="13"/>
        <v>225</v>
      </c>
      <c r="F122" s="559">
        <f t="shared" si="13"/>
        <v>8274</v>
      </c>
      <c r="G122" s="559">
        <f t="shared" si="13"/>
        <v>5</v>
      </c>
      <c r="H122" s="576">
        <f t="shared" si="13"/>
        <v>2249.064</v>
      </c>
      <c r="I122" s="576">
        <f t="shared" si="13"/>
        <v>88.89999999999999</v>
      </c>
      <c r="J122" s="576">
        <f t="shared" si="13"/>
        <v>0</v>
      </c>
      <c r="K122" s="616">
        <f t="shared" si="13"/>
        <v>2337.964</v>
      </c>
      <c r="L122" s="562">
        <f t="shared" si="13"/>
        <v>186</v>
      </c>
    </row>
    <row r="123" spans="1:12" ht="8.25" customHeight="1">
      <c r="A123" s="517"/>
      <c r="B123" s="480"/>
      <c r="C123" s="480"/>
      <c r="D123" s="480"/>
      <c r="E123" s="480"/>
      <c r="F123" s="480"/>
      <c r="G123" s="480"/>
      <c r="H123" s="480"/>
      <c r="I123" s="480"/>
      <c r="J123" s="480"/>
      <c r="K123" s="480"/>
      <c r="L123" s="513"/>
    </row>
    <row r="124" spans="1:12" s="568" customFormat="1" ht="19.5" customHeight="1">
      <c r="A124" s="858" t="s">
        <v>757</v>
      </c>
      <c r="B124" s="857"/>
      <c r="C124" s="857"/>
      <c r="D124" s="857"/>
      <c r="E124" s="857"/>
      <c r="F124" s="857"/>
      <c r="G124" s="857"/>
      <c r="H124" s="857"/>
      <c r="I124" s="857"/>
      <c r="J124" s="857"/>
      <c r="K124" s="857"/>
      <c r="L124" s="567"/>
    </row>
    <row r="125" spans="1:12" ht="9" customHeight="1">
      <c r="A125" s="590"/>
      <c r="B125" s="591"/>
      <c r="C125" s="592"/>
      <c r="D125" s="592"/>
      <c r="E125" s="592"/>
      <c r="F125" s="592"/>
      <c r="G125" s="592"/>
      <c r="H125" s="592"/>
      <c r="I125" s="639"/>
      <c r="J125" s="639"/>
      <c r="K125" s="31"/>
      <c r="L125" s="513"/>
    </row>
    <row r="126" spans="1:12" ht="16.5" customHeight="1">
      <c r="A126" s="526" t="s">
        <v>11</v>
      </c>
      <c r="B126" s="619" t="s">
        <v>111</v>
      </c>
      <c r="C126" s="526">
        <v>1</v>
      </c>
      <c r="D126" s="526">
        <v>0</v>
      </c>
      <c r="E126" s="526">
        <v>1</v>
      </c>
      <c r="F126" s="526">
        <v>40</v>
      </c>
      <c r="G126" s="526">
        <v>0</v>
      </c>
      <c r="H126" s="622">
        <v>1.5</v>
      </c>
      <c r="I126" s="622">
        <v>0</v>
      </c>
      <c r="J126" s="622">
        <v>0</v>
      </c>
      <c r="K126" s="596">
        <f>SUM(H126:J126)</f>
        <v>1.5</v>
      </c>
      <c r="L126" s="526">
        <v>1</v>
      </c>
    </row>
    <row r="127" spans="1:12" ht="18.75" customHeight="1">
      <c r="A127" s="640"/>
      <c r="B127" s="640" t="s">
        <v>119</v>
      </c>
      <c r="C127" s="584">
        <f>SUM(C126)</f>
        <v>1</v>
      </c>
      <c r="D127" s="584">
        <f>SUM(D126:D126)</f>
        <v>0</v>
      </c>
      <c r="E127" s="584">
        <f>SUM(E126)</f>
        <v>1</v>
      </c>
      <c r="F127" s="584">
        <f>SUM(F126)</f>
        <v>40</v>
      </c>
      <c r="G127" s="584">
        <f>SUM(G126:G126)</f>
        <v>0</v>
      </c>
      <c r="H127" s="609">
        <f>SUM(H126)</f>
        <v>1.5</v>
      </c>
      <c r="I127" s="609">
        <f>SUM(I126:I126)</f>
        <v>0</v>
      </c>
      <c r="J127" s="609">
        <f>SUM(J126:J126)</f>
        <v>0</v>
      </c>
      <c r="K127" s="610">
        <f>SUM(K126:K126)</f>
        <v>1.5</v>
      </c>
      <c r="L127" s="562">
        <f>SUM(L126)</f>
        <v>1</v>
      </c>
    </row>
    <row r="128" spans="1:12" ht="12" customHeight="1">
      <c r="A128" s="641"/>
      <c r="B128" s="642"/>
      <c r="C128" s="643"/>
      <c r="D128" s="643"/>
      <c r="E128" s="643"/>
      <c r="F128" s="643"/>
      <c r="G128" s="643"/>
      <c r="H128" s="644"/>
      <c r="I128" s="644"/>
      <c r="J128" s="644"/>
      <c r="K128" s="645"/>
      <c r="L128" s="513"/>
    </row>
    <row r="129" spans="1:12" ht="19.5" customHeight="1">
      <c r="A129" s="566"/>
      <c r="B129" s="864" t="s">
        <v>758</v>
      </c>
      <c r="C129" s="865"/>
      <c r="D129" s="865"/>
      <c r="E129" s="865"/>
      <c r="F129" s="865"/>
      <c r="G129" s="865"/>
      <c r="H129" s="865"/>
      <c r="I129" s="865"/>
      <c r="J129" s="865"/>
      <c r="K129" s="865"/>
      <c r="L129" s="513"/>
    </row>
    <row r="130" spans="1:12" ht="12" customHeight="1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513"/>
    </row>
    <row r="131" spans="1:12" ht="16.5" customHeight="1">
      <c r="A131" s="526" t="s">
        <v>11</v>
      </c>
      <c r="B131" s="703" t="s">
        <v>125</v>
      </c>
      <c r="C131" s="526">
        <v>1</v>
      </c>
      <c r="D131" s="526">
        <v>0</v>
      </c>
      <c r="E131" s="526">
        <v>1</v>
      </c>
      <c r="F131" s="526">
        <v>0</v>
      </c>
      <c r="G131" s="526">
        <v>1</v>
      </c>
      <c r="H131" s="620">
        <v>0</v>
      </c>
      <c r="I131" s="620">
        <v>14.7</v>
      </c>
      <c r="J131" s="620">
        <v>0</v>
      </c>
      <c r="K131" s="620">
        <f>SUM(H131:J131)</f>
        <v>14.7</v>
      </c>
      <c r="L131" s="526">
        <v>2</v>
      </c>
    </row>
    <row r="132" spans="1:12" ht="18.75" customHeight="1">
      <c r="A132" s="615"/>
      <c r="B132" s="615" t="s">
        <v>119</v>
      </c>
      <c r="C132" s="559">
        <f aca="true" t="shared" si="14" ref="C132:L132">SUM(C131:C131)</f>
        <v>1</v>
      </c>
      <c r="D132" s="559">
        <f t="shared" si="14"/>
        <v>0</v>
      </c>
      <c r="E132" s="559">
        <f t="shared" si="14"/>
        <v>1</v>
      </c>
      <c r="F132" s="559">
        <f t="shared" si="14"/>
        <v>0</v>
      </c>
      <c r="G132" s="559">
        <f t="shared" si="14"/>
        <v>1</v>
      </c>
      <c r="H132" s="560">
        <f t="shared" si="14"/>
        <v>0</v>
      </c>
      <c r="I132" s="560">
        <f t="shared" si="14"/>
        <v>14.7</v>
      </c>
      <c r="J132" s="560">
        <f t="shared" si="14"/>
        <v>0</v>
      </c>
      <c r="K132" s="652">
        <f t="shared" si="14"/>
        <v>14.7</v>
      </c>
      <c r="L132" s="562">
        <f t="shared" si="14"/>
        <v>2</v>
      </c>
    </row>
    <row r="133" spans="1:12" ht="18.75" customHeight="1">
      <c r="A133" s="588"/>
      <c r="B133" s="588"/>
      <c r="C133" s="617"/>
      <c r="D133" s="617"/>
      <c r="E133" s="617"/>
      <c r="F133" s="617"/>
      <c r="G133" s="617"/>
      <c r="H133" s="675"/>
      <c r="I133" s="675"/>
      <c r="J133" s="675"/>
      <c r="K133" s="676"/>
      <c r="L133" s="655"/>
    </row>
    <row r="134" spans="1:12" ht="12" customHeight="1">
      <c r="A134" s="480"/>
      <c r="B134" s="480"/>
      <c r="C134" s="480"/>
      <c r="D134" s="480"/>
      <c r="E134" s="480"/>
      <c r="F134" s="480"/>
      <c r="G134" s="480"/>
      <c r="H134" s="480"/>
      <c r="I134" s="480"/>
      <c r="J134" s="480"/>
      <c r="K134" s="480"/>
      <c r="L134" s="480"/>
    </row>
    <row r="135" spans="1:12" ht="15.75" customHeight="1">
      <c r="A135" s="548" t="s">
        <v>4</v>
      </c>
      <c r="B135" s="548" t="s">
        <v>84</v>
      </c>
      <c r="C135" s="548" t="s">
        <v>85</v>
      </c>
      <c r="D135" s="548" t="s">
        <v>86</v>
      </c>
      <c r="E135" s="548" t="s">
        <v>87</v>
      </c>
      <c r="F135" s="548" t="s">
        <v>88</v>
      </c>
      <c r="G135" s="548" t="s">
        <v>89</v>
      </c>
      <c r="H135" s="548" t="s">
        <v>90</v>
      </c>
      <c r="I135" s="580" t="s">
        <v>91</v>
      </c>
      <c r="J135" s="580" t="s">
        <v>92</v>
      </c>
      <c r="K135" s="548" t="s">
        <v>93</v>
      </c>
      <c r="L135" s="512" t="s">
        <v>92</v>
      </c>
    </row>
    <row r="136" spans="1:12" ht="12" customHeight="1">
      <c r="A136" s="517"/>
      <c r="B136" s="480"/>
      <c r="C136" s="480"/>
      <c r="D136" s="480"/>
      <c r="E136" s="480"/>
      <c r="F136" s="480"/>
      <c r="G136" s="480"/>
      <c r="H136" s="480"/>
      <c r="I136" s="480"/>
      <c r="J136" s="480"/>
      <c r="K136" s="480"/>
      <c r="L136" s="513"/>
    </row>
    <row r="137" spans="1:12" ht="19.5" customHeight="1">
      <c r="A137" s="869" t="s">
        <v>759</v>
      </c>
      <c r="B137" s="870"/>
      <c r="C137" s="870"/>
      <c r="D137" s="870"/>
      <c r="E137" s="870"/>
      <c r="F137" s="870"/>
      <c r="G137" s="870"/>
      <c r="H137" s="870"/>
      <c r="I137" s="870"/>
      <c r="J137" s="870"/>
      <c r="K137" s="870"/>
      <c r="L137" s="513"/>
    </row>
    <row r="138" spans="1:12" ht="12" customHeight="1">
      <c r="A138" s="517"/>
      <c r="B138" s="480"/>
      <c r="C138" s="480"/>
      <c r="D138" s="480"/>
      <c r="E138" s="480"/>
      <c r="F138" s="480"/>
      <c r="G138" s="480"/>
      <c r="H138" s="480"/>
      <c r="I138" s="480"/>
      <c r="J138" s="480"/>
      <c r="K138" s="480"/>
      <c r="L138" s="513"/>
    </row>
    <row r="139" spans="1:12" ht="16.5" customHeight="1">
      <c r="A139" s="647" t="s">
        <v>11</v>
      </c>
      <c r="B139" s="647" t="s">
        <v>103</v>
      </c>
      <c r="C139" s="23">
        <v>1</v>
      </c>
      <c r="D139" s="23">
        <v>0</v>
      </c>
      <c r="E139" s="23">
        <v>1</v>
      </c>
      <c r="F139" s="23">
        <v>0</v>
      </c>
      <c r="G139" s="23">
        <v>1</v>
      </c>
      <c r="H139" s="648">
        <v>0</v>
      </c>
      <c r="I139" s="648">
        <v>71</v>
      </c>
      <c r="J139" s="648">
        <v>0</v>
      </c>
      <c r="K139" s="648">
        <f>SUM(H139:J139)</f>
        <v>71</v>
      </c>
      <c r="L139" s="23">
        <v>1</v>
      </c>
    </row>
    <row r="140" spans="1:12" ht="16.5" customHeight="1">
      <c r="A140" s="526" t="s">
        <v>12</v>
      </c>
      <c r="B140" s="649" t="s">
        <v>117</v>
      </c>
      <c r="C140" s="526">
        <v>1</v>
      </c>
      <c r="D140" s="526">
        <v>0</v>
      </c>
      <c r="E140" s="526">
        <v>1</v>
      </c>
      <c r="F140" s="526">
        <v>0</v>
      </c>
      <c r="G140" s="526">
        <v>1</v>
      </c>
      <c r="H140" s="622">
        <v>0</v>
      </c>
      <c r="I140" s="622">
        <v>120</v>
      </c>
      <c r="J140" s="622">
        <v>0</v>
      </c>
      <c r="K140" s="596">
        <f>SUM(H140:J140)</f>
        <v>120</v>
      </c>
      <c r="L140" s="526">
        <v>1</v>
      </c>
    </row>
    <row r="141" spans="1:12" ht="16.5" customHeight="1">
      <c r="A141" s="650"/>
      <c r="B141" s="575" t="s">
        <v>119</v>
      </c>
      <c r="C141" s="562">
        <f aca="true" t="shared" si="15" ref="C141:L141">SUM(C139:C140)</f>
        <v>2</v>
      </c>
      <c r="D141" s="562">
        <f t="shared" si="15"/>
        <v>0</v>
      </c>
      <c r="E141" s="562">
        <f t="shared" si="15"/>
        <v>2</v>
      </c>
      <c r="F141" s="562">
        <f t="shared" si="15"/>
        <v>0</v>
      </c>
      <c r="G141" s="562">
        <f t="shared" si="15"/>
        <v>2</v>
      </c>
      <c r="H141" s="651">
        <f t="shared" si="15"/>
        <v>0</v>
      </c>
      <c r="I141" s="651">
        <f t="shared" si="15"/>
        <v>191</v>
      </c>
      <c r="J141" s="651">
        <f t="shared" si="15"/>
        <v>0</v>
      </c>
      <c r="K141" s="616">
        <f t="shared" si="15"/>
        <v>191</v>
      </c>
      <c r="L141" s="562">
        <f t="shared" si="15"/>
        <v>2</v>
      </c>
    </row>
    <row r="142" spans="1:12" ht="12" customHeight="1">
      <c r="A142" s="517"/>
      <c r="B142" s="480"/>
      <c r="C142" s="480"/>
      <c r="D142" s="480"/>
      <c r="E142" s="480"/>
      <c r="F142" s="480"/>
      <c r="G142" s="480"/>
      <c r="H142" s="480"/>
      <c r="I142" s="480"/>
      <c r="J142" s="480"/>
      <c r="K142" s="480"/>
      <c r="L142" s="513"/>
    </row>
    <row r="143" spans="1:12" ht="19.5" customHeight="1">
      <c r="A143" s="869" t="s">
        <v>690</v>
      </c>
      <c r="B143" s="870"/>
      <c r="C143" s="870"/>
      <c r="D143" s="870"/>
      <c r="E143" s="870"/>
      <c r="F143" s="870"/>
      <c r="G143" s="870"/>
      <c r="H143" s="870"/>
      <c r="I143" s="870"/>
      <c r="J143" s="870"/>
      <c r="K143" s="480"/>
      <c r="L143" s="513"/>
    </row>
    <row r="144" spans="1:12" ht="12" customHeight="1">
      <c r="A144" s="517"/>
      <c r="B144" s="480"/>
      <c r="C144" s="480"/>
      <c r="D144" s="480"/>
      <c r="E144" s="480"/>
      <c r="F144" s="480"/>
      <c r="G144" s="480"/>
      <c r="H144" s="480"/>
      <c r="I144" s="480"/>
      <c r="J144" s="480"/>
      <c r="K144" s="480"/>
      <c r="L144" s="513"/>
    </row>
    <row r="145" spans="1:12" ht="16.5" customHeight="1">
      <c r="A145" s="540" t="s">
        <v>11</v>
      </c>
      <c r="B145" s="541" t="s">
        <v>123</v>
      </c>
      <c r="C145" s="540">
        <v>1</v>
      </c>
      <c r="D145" s="540">
        <v>0</v>
      </c>
      <c r="E145" s="540">
        <v>1</v>
      </c>
      <c r="F145" s="540">
        <v>0</v>
      </c>
      <c r="G145" s="540">
        <v>1</v>
      </c>
      <c r="H145" s="542">
        <v>0</v>
      </c>
      <c r="I145" s="542">
        <v>70</v>
      </c>
      <c r="J145" s="542">
        <v>0</v>
      </c>
      <c r="K145" s="573">
        <f>SUM(H145:J145)</f>
        <v>70</v>
      </c>
      <c r="L145" s="526">
        <v>1</v>
      </c>
    </row>
    <row r="146" spans="1:12" ht="16.5" customHeight="1">
      <c r="A146" s="540" t="s">
        <v>12</v>
      </c>
      <c r="B146" s="541" t="s">
        <v>773</v>
      </c>
      <c r="C146" s="540">
        <v>1</v>
      </c>
      <c r="D146" s="540">
        <v>0</v>
      </c>
      <c r="E146" s="540">
        <v>1</v>
      </c>
      <c r="F146" s="540">
        <v>0</v>
      </c>
      <c r="G146" s="540">
        <v>1</v>
      </c>
      <c r="H146" s="542">
        <v>0</v>
      </c>
      <c r="I146" s="542">
        <v>56</v>
      </c>
      <c r="J146" s="542">
        <v>0</v>
      </c>
      <c r="K146" s="573">
        <f>SUM(H146:J146)</f>
        <v>56</v>
      </c>
      <c r="L146" s="526">
        <v>1</v>
      </c>
    </row>
    <row r="147" spans="1:12" ht="16.5" customHeight="1">
      <c r="A147" s="540" t="s">
        <v>13</v>
      </c>
      <c r="B147" s="541" t="s">
        <v>117</v>
      </c>
      <c r="C147" s="540">
        <v>2</v>
      </c>
      <c r="D147" s="540">
        <v>0</v>
      </c>
      <c r="E147" s="540">
        <v>3</v>
      </c>
      <c r="F147" s="540">
        <v>0</v>
      </c>
      <c r="G147" s="540">
        <v>3</v>
      </c>
      <c r="H147" s="542">
        <v>0</v>
      </c>
      <c r="I147" s="542">
        <v>57.1089</v>
      </c>
      <c r="J147" s="542">
        <v>0</v>
      </c>
      <c r="K147" s="573">
        <f>SUM(H147:J147)</f>
        <v>57.1089</v>
      </c>
      <c r="L147" s="526">
        <v>3</v>
      </c>
    </row>
    <row r="148" spans="1:12" ht="16.5" customHeight="1">
      <c r="A148" s="615"/>
      <c r="B148" s="615" t="s">
        <v>119</v>
      </c>
      <c r="C148" s="559">
        <f aca="true" t="shared" si="16" ref="C148:L148">SUM(C145:C147)</f>
        <v>4</v>
      </c>
      <c r="D148" s="559">
        <f t="shared" si="16"/>
        <v>0</v>
      </c>
      <c r="E148" s="559">
        <f t="shared" si="16"/>
        <v>5</v>
      </c>
      <c r="F148" s="559">
        <f t="shared" si="16"/>
        <v>0</v>
      </c>
      <c r="G148" s="559">
        <f t="shared" si="16"/>
        <v>5</v>
      </c>
      <c r="H148" s="560">
        <f t="shared" si="16"/>
        <v>0</v>
      </c>
      <c r="I148" s="560">
        <f t="shared" si="16"/>
        <v>183.1089</v>
      </c>
      <c r="J148" s="560">
        <f t="shared" si="16"/>
        <v>0</v>
      </c>
      <c r="K148" s="652">
        <f t="shared" si="16"/>
        <v>183.1089</v>
      </c>
      <c r="L148" s="562">
        <f t="shared" si="16"/>
        <v>5</v>
      </c>
    </row>
    <row r="149" spans="1:12" ht="16.5" customHeight="1">
      <c r="A149" s="626"/>
      <c r="B149" s="714"/>
      <c r="C149" s="589"/>
      <c r="D149" s="589"/>
      <c r="E149" s="589"/>
      <c r="F149" s="589"/>
      <c r="G149" s="589"/>
      <c r="H149" s="715"/>
      <c r="I149" s="715"/>
      <c r="J149" s="715"/>
      <c r="K149" s="716"/>
      <c r="L149" s="692"/>
    </row>
    <row r="150" spans="1:12" s="568" customFormat="1" ht="19.5" customHeight="1">
      <c r="A150" s="566" t="s">
        <v>9</v>
      </c>
      <c r="B150" s="864" t="s">
        <v>760</v>
      </c>
      <c r="C150" s="865"/>
      <c r="D150" s="865"/>
      <c r="E150" s="865"/>
      <c r="F150" s="865"/>
      <c r="G150" s="865"/>
      <c r="H150" s="865"/>
      <c r="I150" s="865"/>
      <c r="J150" s="865"/>
      <c r="K150" s="865"/>
      <c r="L150" s="567"/>
    </row>
    <row r="151" spans="1:12" ht="12" customHeight="1">
      <c r="A151" s="3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518"/>
    </row>
    <row r="152" spans="1:12" ht="16.5" customHeight="1">
      <c r="A152" s="540" t="s">
        <v>11</v>
      </c>
      <c r="B152" s="541" t="s">
        <v>115</v>
      </c>
      <c r="C152" s="540">
        <v>1</v>
      </c>
      <c r="D152" s="540">
        <v>0</v>
      </c>
      <c r="E152" s="540">
        <v>1</v>
      </c>
      <c r="F152" s="540">
        <v>1</v>
      </c>
      <c r="G152" s="540">
        <v>0</v>
      </c>
      <c r="H152" s="629">
        <v>0.48</v>
      </c>
      <c r="I152" s="629">
        <v>0</v>
      </c>
      <c r="J152" s="629">
        <v>0</v>
      </c>
      <c r="K152" s="596">
        <f>SUM(H152:J152)</f>
        <v>0.48</v>
      </c>
      <c r="L152" s="526">
        <v>1</v>
      </c>
    </row>
    <row r="153" spans="1:12" ht="16.5" customHeight="1">
      <c r="A153" s="626"/>
      <c r="B153" s="656" t="s">
        <v>119</v>
      </c>
      <c r="C153" s="583">
        <f aca="true" t="shared" si="17" ref="C153:L153">SUM(C152:C152)</f>
        <v>1</v>
      </c>
      <c r="D153" s="584">
        <f t="shared" si="17"/>
        <v>0</v>
      </c>
      <c r="E153" s="584">
        <f t="shared" si="17"/>
        <v>1</v>
      </c>
      <c r="F153" s="584">
        <f t="shared" si="17"/>
        <v>1</v>
      </c>
      <c r="G153" s="584">
        <f t="shared" si="17"/>
        <v>0</v>
      </c>
      <c r="H153" s="609">
        <f t="shared" si="17"/>
        <v>0.48</v>
      </c>
      <c r="I153" s="609">
        <f t="shared" si="17"/>
        <v>0</v>
      </c>
      <c r="J153" s="609">
        <f t="shared" si="17"/>
        <v>0</v>
      </c>
      <c r="K153" s="610">
        <f t="shared" si="17"/>
        <v>0.48</v>
      </c>
      <c r="L153" s="562">
        <f t="shared" si="17"/>
        <v>1</v>
      </c>
    </row>
    <row r="154" spans="1:12" ht="17.25" customHeight="1">
      <c r="A154" s="514"/>
      <c r="B154" s="515"/>
      <c r="C154" s="515"/>
      <c r="D154" s="515"/>
      <c r="E154" s="515"/>
      <c r="F154" s="515"/>
      <c r="G154" s="515"/>
      <c r="H154" s="515"/>
      <c r="I154" s="515"/>
      <c r="J154" s="515"/>
      <c r="K154" s="515"/>
      <c r="L154" s="513"/>
    </row>
    <row r="155" spans="1:12" s="568" customFormat="1" ht="19.5" customHeight="1">
      <c r="A155" s="566" t="s">
        <v>9</v>
      </c>
      <c r="B155" s="864" t="s">
        <v>761</v>
      </c>
      <c r="C155" s="877"/>
      <c r="D155" s="877"/>
      <c r="E155" s="877"/>
      <c r="F155" s="877"/>
      <c r="G155" s="877"/>
      <c r="H155" s="877"/>
      <c r="I155" s="877"/>
      <c r="J155" s="877"/>
      <c r="K155" s="877"/>
      <c r="L155" s="567"/>
    </row>
    <row r="156" spans="1:12" ht="12" customHeight="1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513"/>
    </row>
    <row r="157" spans="1:12" ht="16.5" customHeight="1">
      <c r="A157" s="519" t="s">
        <v>11</v>
      </c>
      <c r="B157" s="657" t="s">
        <v>120</v>
      </c>
      <c r="C157" s="540">
        <v>11</v>
      </c>
      <c r="D157" s="521">
        <v>0</v>
      </c>
      <c r="E157" s="521">
        <v>239</v>
      </c>
      <c r="F157" s="521">
        <v>42261</v>
      </c>
      <c r="G157" s="521">
        <v>25</v>
      </c>
      <c r="H157" s="522">
        <v>3484.78</v>
      </c>
      <c r="I157" s="571">
        <v>471.5</v>
      </c>
      <c r="J157" s="572">
        <v>0</v>
      </c>
      <c r="K157" s="573">
        <f>SUM(H157:J157)</f>
        <v>3956.28</v>
      </c>
      <c r="L157" s="526">
        <v>11</v>
      </c>
    </row>
    <row r="158" spans="1:12" ht="16.5" customHeight="1">
      <c r="A158" s="519" t="s">
        <v>12</v>
      </c>
      <c r="B158" s="657" t="s">
        <v>121</v>
      </c>
      <c r="C158" s="540">
        <v>1</v>
      </c>
      <c r="D158" s="521">
        <v>0</v>
      </c>
      <c r="E158" s="521">
        <v>1</v>
      </c>
      <c r="F158" s="521">
        <v>0</v>
      </c>
      <c r="G158" s="521">
        <v>1</v>
      </c>
      <c r="H158" s="522">
        <v>0</v>
      </c>
      <c r="I158" s="522">
        <v>6.6</v>
      </c>
      <c r="J158" s="523">
        <v>0</v>
      </c>
      <c r="K158" s="573">
        <f>SUM(H158:J158)</f>
        <v>6.6</v>
      </c>
      <c r="L158" s="526">
        <v>1</v>
      </c>
    </row>
    <row r="159" spans="1:12" ht="16.5" customHeight="1">
      <c r="A159" s="535" t="s">
        <v>13</v>
      </c>
      <c r="B159" s="658" t="s">
        <v>111</v>
      </c>
      <c r="C159" s="540">
        <v>3</v>
      </c>
      <c r="D159" s="521">
        <v>0</v>
      </c>
      <c r="E159" s="521">
        <v>1</v>
      </c>
      <c r="F159" s="521">
        <v>0</v>
      </c>
      <c r="G159" s="521">
        <v>2</v>
      </c>
      <c r="H159" s="522">
        <v>0</v>
      </c>
      <c r="I159" s="571">
        <v>22</v>
      </c>
      <c r="J159" s="572">
        <v>1</v>
      </c>
      <c r="K159" s="573">
        <f>SUM(H159:J159)</f>
        <v>23</v>
      </c>
      <c r="L159" s="526">
        <v>3</v>
      </c>
    </row>
    <row r="160" spans="1:12" ht="16.5" customHeight="1">
      <c r="A160" s="659" t="s">
        <v>14</v>
      </c>
      <c r="B160" s="660" t="s">
        <v>113</v>
      </c>
      <c r="C160" s="540">
        <v>4</v>
      </c>
      <c r="D160" s="537">
        <v>0</v>
      </c>
      <c r="E160" s="537">
        <v>4</v>
      </c>
      <c r="F160" s="537">
        <v>0</v>
      </c>
      <c r="G160" s="537">
        <v>4</v>
      </c>
      <c r="H160" s="538">
        <v>0</v>
      </c>
      <c r="I160" s="637">
        <v>14.3</v>
      </c>
      <c r="J160" s="638">
        <v>0</v>
      </c>
      <c r="K160" s="586">
        <f>SUM(H160:J160)</f>
        <v>14.3</v>
      </c>
      <c r="L160" s="526">
        <v>4</v>
      </c>
    </row>
    <row r="161" spans="1:12" ht="18.75" customHeight="1">
      <c r="A161" s="582"/>
      <c r="B161" s="661" t="s">
        <v>119</v>
      </c>
      <c r="C161" s="559">
        <f aca="true" t="shared" si="18" ref="C161:K161">SUM(C157:C160)</f>
        <v>19</v>
      </c>
      <c r="D161" s="558">
        <f t="shared" si="18"/>
        <v>0</v>
      </c>
      <c r="E161" s="559">
        <f t="shared" si="18"/>
        <v>245</v>
      </c>
      <c r="F161" s="559">
        <f t="shared" si="18"/>
        <v>42261</v>
      </c>
      <c r="G161" s="559">
        <f t="shared" si="18"/>
        <v>32</v>
      </c>
      <c r="H161" s="560">
        <f t="shared" si="18"/>
        <v>3484.78</v>
      </c>
      <c r="I161" s="560">
        <f t="shared" si="18"/>
        <v>514.4</v>
      </c>
      <c r="J161" s="560">
        <f t="shared" si="18"/>
        <v>1</v>
      </c>
      <c r="K161" s="561">
        <f t="shared" si="18"/>
        <v>4000.1800000000003</v>
      </c>
      <c r="L161" s="562">
        <f>SUM(L157:L160)</f>
        <v>19</v>
      </c>
    </row>
    <row r="162" spans="1:12" ht="17.25" customHeight="1">
      <c r="A162" s="517"/>
      <c r="B162" s="480"/>
      <c r="C162" s="480"/>
      <c r="D162" s="480"/>
      <c r="E162" s="480"/>
      <c r="F162" s="480"/>
      <c r="G162" s="480"/>
      <c r="H162" s="480"/>
      <c r="I162" s="480"/>
      <c r="J162" s="480"/>
      <c r="K162" s="480"/>
      <c r="L162" s="513"/>
    </row>
    <row r="163" spans="1:12" ht="19.5" customHeight="1">
      <c r="A163" s="869" t="s">
        <v>762</v>
      </c>
      <c r="B163" s="876"/>
      <c r="C163" s="876"/>
      <c r="D163" s="876"/>
      <c r="E163" s="876"/>
      <c r="F163" s="876"/>
      <c r="G163" s="876"/>
      <c r="H163" s="876"/>
      <c r="I163" s="876"/>
      <c r="J163" s="876"/>
      <c r="K163" s="876"/>
      <c r="L163" s="883"/>
    </row>
    <row r="164" spans="1:12" ht="12" customHeight="1">
      <c r="A164" s="517"/>
      <c r="B164" s="480"/>
      <c r="C164" s="480"/>
      <c r="D164" s="480"/>
      <c r="E164" s="480"/>
      <c r="F164" s="480"/>
      <c r="G164" s="480"/>
      <c r="H164" s="480"/>
      <c r="I164" s="480"/>
      <c r="J164" s="480"/>
      <c r="K164" s="480"/>
      <c r="L164" s="513"/>
    </row>
    <row r="165" spans="1:12" ht="16.5" customHeight="1">
      <c r="A165" s="662" t="s">
        <v>11</v>
      </c>
      <c r="B165" s="662" t="s">
        <v>123</v>
      </c>
      <c r="C165" s="526">
        <v>1</v>
      </c>
      <c r="D165" s="526">
        <v>0</v>
      </c>
      <c r="E165" s="526">
        <v>1</v>
      </c>
      <c r="F165" s="526">
        <v>0</v>
      </c>
      <c r="G165" s="526">
        <v>1</v>
      </c>
      <c r="H165" s="622">
        <v>0</v>
      </c>
      <c r="I165" s="622">
        <v>122</v>
      </c>
      <c r="J165" s="622">
        <v>0</v>
      </c>
      <c r="K165" s="596">
        <f>SUM(H165:J165)</f>
        <v>122</v>
      </c>
      <c r="L165" s="526">
        <v>1</v>
      </c>
    </row>
    <row r="166" spans="1:12" ht="16.5" customHeight="1">
      <c r="A166" s="662" t="s">
        <v>12</v>
      </c>
      <c r="B166" s="662" t="s">
        <v>115</v>
      </c>
      <c r="C166" s="526">
        <v>2</v>
      </c>
      <c r="D166" s="526">
        <v>0</v>
      </c>
      <c r="E166" s="526">
        <v>2</v>
      </c>
      <c r="F166" s="526">
        <v>0</v>
      </c>
      <c r="G166" s="526">
        <v>2</v>
      </c>
      <c r="H166" s="622">
        <v>0</v>
      </c>
      <c r="I166" s="622">
        <v>171.49</v>
      </c>
      <c r="J166" s="622">
        <v>0</v>
      </c>
      <c r="K166" s="596">
        <f>SUM(H166:J166)</f>
        <v>171.49</v>
      </c>
      <c r="L166" s="526">
        <v>2</v>
      </c>
    </row>
    <row r="167" spans="1:12" ht="16.5" customHeight="1">
      <c r="A167" s="871" t="s">
        <v>119</v>
      </c>
      <c r="B167" s="872"/>
      <c r="C167" s="562">
        <f aca="true" t="shared" si="19" ref="C167:L167">SUM(C165:C166)</f>
        <v>3</v>
      </c>
      <c r="D167" s="562">
        <f t="shared" si="19"/>
        <v>0</v>
      </c>
      <c r="E167" s="562">
        <f t="shared" si="19"/>
        <v>3</v>
      </c>
      <c r="F167" s="562">
        <f t="shared" si="19"/>
        <v>0</v>
      </c>
      <c r="G167" s="562">
        <f t="shared" si="19"/>
        <v>3</v>
      </c>
      <c r="H167" s="651">
        <f t="shared" si="19"/>
        <v>0</v>
      </c>
      <c r="I167" s="651">
        <f t="shared" si="19"/>
        <v>293.49</v>
      </c>
      <c r="J167" s="651">
        <f t="shared" si="19"/>
        <v>0</v>
      </c>
      <c r="K167" s="616">
        <f t="shared" si="19"/>
        <v>293.49</v>
      </c>
      <c r="L167" s="562">
        <f t="shared" si="19"/>
        <v>3</v>
      </c>
    </row>
    <row r="168" spans="1:12" ht="12" customHeight="1">
      <c r="A168" s="480"/>
      <c r="B168" s="480"/>
      <c r="C168" s="480"/>
      <c r="D168" s="480"/>
      <c r="E168" s="480"/>
      <c r="F168" s="480"/>
      <c r="G168" s="480"/>
      <c r="H168" s="480"/>
      <c r="I168" s="480"/>
      <c r="J168" s="480"/>
      <c r="K168" s="480"/>
      <c r="L168" s="480"/>
    </row>
    <row r="169" spans="1:12" ht="15.75" customHeight="1">
      <c r="A169" s="548" t="s">
        <v>4</v>
      </c>
      <c r="B169" s="548" t="s">
        <v>84</v>
      </c>
      <c r="C169" s="548" t="s">
        <v>85</v>
      </c>
      <c r="D169" s="548" t="s">
        <v>86</v>
      </c>
      <c r="E169" s="548" t="s">
        <v>87</v>
      </c>
      <c r="F169" s="548" t="s">
        <v>88</v>
      </c>
      <c r="G169" s="548" t="s">
        <v>89</v>
      </c>
      <c r="H169" s="548" t="s">
        <v>90</v>
      </c>
      <c r="I169" s="549" t="s">
        <v>91</v>
      </c>
      <c r="J169" s="580" t="s">
        <v>92</v>
      </c>
      <c r="K169" s="581" t="s">
        <v>93</v>
      </c>
      <c r="L169" s="512" t="s">
        <v>92</v>
      </c>
    </row>
    <row r="170" spans="1:12" ht="12" customHeight="1">
      <c r="A170" s="517"/>
      <c r="B170" s="480"/>
      <c r="C170" s="480"/>
      <c r="D170" s="480"/>
      <c r="E170" s="480"/>
      <c r="F170" s="480"/>
      <c r="G170" s="480"/>
      <c r="H170" s="480"/>
      <c r="I170" s="480"/>
      <c r="J170" s="480"/>
      <c r="K170" s="480"/>
      <c r="L170" s="513"/>
    </row>
    <row r="171" spans="1:12" s="568" customFormat="1" ht="19.5" customHeight="1">
      <c r="A171" s="858" t="s">
        <v>763</v>
      </c>
      <c r="B171" s="885"/>
      <c r="C171" s="885"/>
      <c r="D171" s="885"/>
      <c r="E171" s="885"/>
      <c r="F171" s="885"/>
      <c r="G171" s="885"/>
      <c r="H171" s="885"/>
      <c r="I171" s="885"/>
      <c r="J171" s="885"/>
      <c r="K171" s="885"/>
      <c r="L171" s="886"/>
    </row>
    <row r="172" spans="1:12" ht="12" customHeight="1">
      <c r="A172" s="587"/>
      <c r="B172" s="588"/>
      <c r="C172" s="617"/>
      <c r="D172" s="617"/>
      <c r="E172" s="617"/>
      <c r="F172" s="617"/>
      <c r="G172" s="617"/>
      <c r="H172" s="617"/>
      <c r="I172" s="617"/>
      <c r="J172" s="617"/>
      <c r="K172" s="480"/>
      <c r="L172" s="513"/>
    </row>
    <row r="173" spans="1:12" ht="16.5" customHeight="1">
      <c r="A173" s="540" t="s">
        <v>11</v>
      </c>
      <c r="B173" s="541" t="s">
        <v>103</v>
      </c>
      <c r="C173" s="540">
        <v>7</v>
      </c>
      <c r="D173" s="540">
        <v>0</v>
      </c>
      <c r="E173" s="540">
        <v>12</v>
      </c>
      <c r="F173" s="540">
        <v>738</v>
      </c>
      <c r="G173" s="540">
        <v>1</v>
      </c>
      <c r="H173" s="542">
        <v>158.29</v>
      </c>
      <c r="I173" s="542">
        <v>47.0768</v>
      </c>
      <c r="J173" s="629">
        <v>0</v>
      </c>
      <c r="K173" s="573">
        <f aca="true" t="shared" si="20" ref="K173:K190">SUM(H173:J173)</f>
        <v>205.36679999999998</v>
      </c>
      <c r="L173" s="526">
        <v>12</v>
      </c>
    </row>
    <row r="174" spans="1:12" ht="16.5" customHeight="1">
      <c r="A174" s="519" t="s">
        <v>12</v>
      </c>
      <c r="B174" s="520" t="s">
        <v>125</v>
      </c>
      <c r="C174" s="521">
        <v>15</v>
      </c>
      <c r="D174" s="521">
        <v>0</v>
      </c>
      <c r="E174" s="521">
        <v>298</v>
      </c>
      <c r="F174" s="521">
        <v>3001</v>
      </c>
      <c r="G174" s="521">
        <v>3</v>
      </c>
      <c r="H174" s="522">
        <v>932.0728</v>
      </c>
      <c r="I174" s="522">
        <v>11.2738</v>
      </c>
      <c r="J174" s="572">
        <v>0</v>
      </c>
      <c r="K174" s="646">
        <f t="shared" si="20"/>
        <v>943.3466000000001</v>
      </c>
      <c r="L174" s="526">
        <v>3004</v>
      </c>
    </row>
    <row r="175" spans="1:12" ht="16.5" customHeight="1">
      <c r="A175" s="663" t="s">
        <v>13</v>
      </c>
      <c r="B175" s="664" t="s">
        <v>123</v>
      </c>
      <c r="C175" s="665">
        <v>13</v>
      </c>
      <c r="D175" s="665">
        <v>0</v>
      </c>
      <c r="E175" s="665">
        <v>104</v>
      </c>
      <c r="F175" s="665">
        <v>824</v>
      </c>
      <c r="G175" s="665">
        <v>0</v>
      </c>
      <c r="H175" s="666">
        <v>131.4468</v>
      </c>
      <c r="I175" s="666">
        <v>0</v>
      </c>
      <c r="J175" s="631">
        <v>0</v>
      </c>
      <c r="K175" s="573">
        <f t="shared" si="20"/>
        <v>131.4468</v>
      </c>
      <c r="L175" s="526">
        <v>510</v>
      </c>
    </row>
    <row r="176" spans="1:12" ht="16.5" customHeight="1">
      <c r="A176" s="535" t="s">
        <v>14</v>
      </c>
      <c r="B176" s="536" t="s">
        <v>120</v>
      </c>
      <c r="C176" s="537">
        <v>6</v>
      </c>
      <c r="D176" s="537">
        <v>0</v>
      </c>
      <c r="E176" s="537">
        <v>21</v>
      </c>
      <c r="F176" s="537">
        <v>236</v>
      </c>
      <c r="G176" s="537">
        <v>0</v>
      </c>
      <c r="H176" s="538">
        <v>18.907</v>
      </c>
      <c r="I176" s="538">
        <v>0</v>
      </c>
      <c r="J176" s="638">
        <v>0</v>
      </c>
      <c r="K176" s="586">
        <f t="shared" si="20"/>
        <v>18.907</v>
      </c>
      <c r="L176" s="526">
        <v>8</v>
      </c>
    </row>
    <row r="177" spans="1:12" ht="16.5" customHeight="1">
      <c r="A177" s="540" t="s">
        <v>15</v>
      </c>
      <c r="B177" s="541" t="s">
        <v>106</v>
      </c>
      <c r="C177" s="540">
        <v>5</v>
      </c>
      <c r="D177" s="540">
        <v>2</v>
      </c>
      <c r="E177" s="540">
        <v>16</v>
      </c>
      <c r="F177" s="540">
        <v>40</v>
      </c>
      <c r="G177" s="540">
        <v>1</v>
      </c>
      <c r="H177" s="542">
        <v>4.42</v>
      </c>
      <c r="I177" s="542">
        <v>0.3</v>
      </c>
      <c r="J177" s="629">
        <v>0</v>
      </c>
      <c r="K177" s="620">
        <f t="shared" si="20"/>
        <v>4.72</v>
      </c>
      <c r="L177" s="526">
        <v>41</v>
      </c>
    </row>
    <row r="178" spans="1:12" ht="16.5" customHeight="1">
      <c r="A178" s="659" t="s">
        <v>16</v>
      </c>
      <c r="B178" s="667" t="s">
        <v>107</v>
      </c>
      <c r="C178" s="668">
        <v>5</v>
      </c>
      <c r="D178" s="668">
        <v>0</v>
      </c>
      <c r="E178" s="668">
        <v>18</v>
      </c>
      <c r="F178" s="668">
        <v>395</v>
      </c>
      <c r="G178" s="668">
        <v>1</v>
      </c>
      <c r="H178" s="669">
        <v>60.389</v>
      </c>
      <c r="I178" s="669">
        <v>8</v>
      </c>
      <c r="J178" s="670">
        <v>0</v>
      </c>
      <c r="K178" s="573">
        <f t="shared" si="20"/>
        <v>68.38900000000001</v>
      </c>
      <c r="L178" s="526">
        <v>30</v>
      </c>
    </row>
    <row r="179" spans="1:12" ht="16.5" customHeight="1">
      <c r="A179" s="540" t="s">
        <v>17</v>
      </c>
      <c r="B179" s="541" t="s">
        <v>109</v>
      </c>
      <c r="C179" s="540">
        <v>1</v>
      </c>
      <c r="D179" s="540">
        <v>0</v>
      </c>
      <c r="E179" s="540">
        <v>1</v>
      </c>
      <c r="F179" s="540">
        <v>6</v>
      </c>
      <c r="G179" s="540">
        <v>0</v>
      </c>
      <c r="H179" s="542">
        <v>3.29</v>
      </c>
      <c r="I179" s="542">
        <v>0</v>
      </c>
      <c r="J179" s="629">
        <v>0</v>
      </c>
      <c r="K179" s="573">
        <f t="shared" si="20"/>
        <v>3.29</v>
      </c>
      <c r="L179" s="526">
        <v>1</v>
      </c>
    </row>
    <row r="180" spans="1:12" ht="16.5" customHeight="1">
      <c r="A180" s="540" t="s">
        <v>10</v>
      </c>
      <c r="B180" s="541" t="s">
        <v>121</v>
      </c>
      <c r="C180" s="540">
        <v>2</v>
      </c>
      <c r="D180" s="540">
        <v>0</v>
      </c>
      <c r="E180" s="540">
        <v>5</v>
      </c>
      <c r="F180" s="540">
        <v>128</v>
      </c>
      <c r="G180" s="540">
        <v>1</v>
      </c>
      <c r="H180" s="542">
        <v>23.6</v>
      </c>
      <c r="I180" s="542">
        <v>20</v>
      </c>
      <c r="J180" s="629">
        <v>0</v>
      </c>
      <c r="K180" s="573">
        <f t="shared" si="20"/>
        <v>43.6</v>
      </c>
      <c r="L180" s="526">
        <v>5</v>
      </c>
    </row>
    <row r="181" spans="1:12" ht="16.5" customHeight="1">
      <c r="A181" s="671" t="s">
        <v>18</v>
      </c>
      <c r="B181" s="672" t="s">
        <v>111</v>
      </c>
      <c r="C181" s="671">
        <v>1</v>
      </c>
      <c r="D181" s="671">
        <v>0</v>
      </c>
      <c r="E181" s="671">
        <v>1</v>
      </c>
      <c r="F181" s="671">
        <v>5</v>
      </c>
      <c r="G181" s="671">
        <v>0</v>
      </c>
      <c r="H181" s="673">
        <v>0.42</v>
      </c>
      <c r="I181" s="673">
        <v>0</v>
      </c>
      <c r="J181" s="674">
        <v>0</v>
      </c>
      <c r="K181" s="573">
        <f t="shared" si="20"/>
        <v>0.42</v>
      </c>
      <c r="L181" s="526">
        <v>1</v>
      </c>
    </row>
    <row r="182" spans="1:12" ht="16.5" customHeight="1">
      <c r="A182" s="540" t="s">
        <v>23</v>
      </c>
      <c r="B182" s="541" t="s">
        <v>124</v>
      </c>
      <c r="C182" s="540">
        <v>8</v>
      </c>
      <c r="D182" s="540">
        <v>0</v>
      </c>
      <c r="E182" s="540">
        <v>99</v>
      </c>
      <c r="F182" s="540">
        <v>2664</v>
      </c>
      <c r="G182" s="540">
        <v>0</v>
      </c>
      <c r="H182" s="542">
        <v>640.9546</v>
      </c>
      <c r="I182" s="542">
        <v>0</v>
      </c>
      <c r="J182" s="542">
        <v>0</v>
      </c>
      <c r="K182" s="573">
        <f t="shared" si="20"/>
        <v>640.9546</v>
      </c>
      <c r="L182" s="526">
        <v>99</v>
      </c>
    </row>
    <row r="183" spans="1:12" ht="16.5" customHeight="1">
      <c r="A183" s="540" t="s">
        <v>21</v>
      </c>
      <c r="B183" s="541" t="s">
        <v>126</v>
      </c>
      <c r="C183" s="540">
        <v>7</v>
      </c>
      <c r="D183" s="540">
        <v>0</v>
      </c>
      <c r="E183" s="540">
        <v>69</v>
      </c>
      <c r="F183" s="540">
        <v>2084</v>
      </c>
      <c r="G183" s="540">
        <v>0</v>
      </c>
      <c r="H183" s="542">
        <v>683.61</v>
      </c>
      <c r="I183" s="542">
        <v>0</v>
      </c>
      <c r="J183" s="629">
        <v>0</v>
      </c>
      <c r="K183" s="573">
        <f t="shared" si="20"/>
        <v>683.61</v>
      </c>
      <c r="L183" s="526">
        <v>69</v>
      </c>
    </row>
    <row r="184" spans="1:12" ht="16.5" customHeight="1">
      <c r="A184" s="540" t="s">
        <v>19</v>
      </c>
      <c r="B184" s="541" t="s">
        <v>113</v>
      </c>
      <c r="C184" s="540">
        <v>17</v>
      </c>
      <c r="D184" s="540">
        <v>0</v>
      </c>
      <c r="E184" s="540">
        <v>61</v>
      </c>
      <c r="F184" s="540">
        <v>405</v>
      </c>
      <c r="G184" s="540">
        <v>20</v>
      </c>
      <c r="H184" s="542">
        <v>111.82</v>
      </c>
      <c r="I184" s="542">
        <v>752.2</v>
      </c>
      <c r="J184" s="629">
        <v>0</v>
      </c>
      <c r="K184" s="573">
        <f>SUM(H184:J184)</f>
        <v>864.02</v>
      </c>
      <c r="L184" s="526">
        <v>61</v>
      </c>
    </row>
    <row r="185" spans="1:12" ht="16.5" customHeight="1">
      <c r="A185" s="540" t="s">
        <v>20</v>
      </c>
      <c r="B185" s="541" t="s">
        <v>127</v>
      </c>
      <c r="C185" s="540">
        <v>1</v>
      </c>
      <c r="D185" s="540">
        <v>0</v>
      </c>
      <c r="E185" s="540">
        <v>1</v>
      </c>
      <c r="F185" s="540">
        <v>2</v>
      </c>
      <c r="G185" s="540">
        <v>0</v>
      </c>
      <c r="H185" s="542">
        <v>0.2</v>
      </c>
      <c r="I185" s="542">
        <v>0</v>
      </c>
      <c r="J185" s="629">
        <v>0</v>
      </c>
      <c r="K185" s="573">
        <f t="shared" si="20"/>
        <v>0.2</v>
      </c>
      <c r="L185" s="526">
        <v>1</v>
      </c>
    </row>
    <row r="186" spans="1:12" ht="16.5" customHeight="1">
      <c r="A186" s="540" t="s">
        <v>22</v>
      </c>
      <c r="B186" s="541" t="s">
        <v>114</v>
      </c>
      <c r="C186" s="540">
        <v>1</v>
      </c>
      <c r="D186" s="540">
        <v>0</v>
      </c>
      <c r="E186" s="540">
        <v>0</v>
      </c>
      <c r="F186" s="540">
        <v>0</v>
      </c>
      <c r="G186" s="540">
        <v>1</v>
      </c>
      <c r="H186" s="542">
        <v>0</v>
      </c>
      <c r="I186" s="542">
        <v>8</v>
      </c>
      <c r="J186" s="629">
        <v>0</v>
      </c>
      <c r="K186" s="573">
        <f t="shared" si="20"/>
        <v>8</v>
      </c>
      <c r="L186" s="526">
        <v>1</v>
      </c>
    </row>
    <row r="187" spans="1:12" ht="16.5" customHeight="1">
      <c r="A187" s="540" t="s">
        <v>24</v>
      </c>
      <c r="B187" s="541" t="s">
        <v>115</v>
      </c>
      <c r="C187" s="540">
        <v>4</v>
      </c>
      <c r="D187" s="540">
        <v>0</v>
      </c>
      <c r="E187" s="540">
        <v>4</v>
      </c>
      <c r="F187" s="540">
        <v>32</v>
      </c>
      <c r="G187" s="540">
        <v>0</v>
      </c>
      <c r="H187" s="542">
        <v>4.66</v>
      </c>
      <c r="I187" s="542">
        <v>0</v>
      </c>
      <c r="J187" s="629">
        <v>0</v>
      </c>
      <c r="K187" s="573">
        <f t="shared" si="20"/>
        <v>4.66</v>
      </c>
      <c r="L187" s="526">
        <v>5</v>
      </c>
    </row>
    <row r="188" spans="1:12" ht="16.5" customHeight="1">
      <c r="A188" s="540" t="s">
        <v>26</v>
      </c>
      <c r="B188" s="541" t="s">
        <v>116</v>
      </c>
      <c r="C188" s="540">
        <v>2</v>
      </c>
      <c r="D188" s="540">
        <v>0</v>
      </c>
      <c r="E188" s="540">
        <v>2</v>
      </c>
      <c r="F188" s="540">
        <v>642</v>
      </c>
      <c r="G188" s="540">
        <v>0</v>
      </c>
      <c r="H188" s="542">
        <v>181.5</v>
      </c>
      <c r="I188" s="542">
        <v>0</v>
      </c>
      <c r="J188" s="629">
        <v>0</v>
      </c>
      <c r="K188" s="573">
        <f t="shared" si="20"/>
        <v>181.5</v>
      </c>
      <c r="L188" s="526">
        <v>3</v>
      </c>
    </row>
    <row r="189" spans="1:12" s="480" customFormat="1" ht="16.5" customHeight="1">
      <c r="A189" s="540" t="s">
        <v>27</v>
      </c>
      <c r="B189" s="541" t="s">
        <v>118</v>
      </c>
      <c r="C189" s="540">
        <v>1</v>
      </c>
      <c r="D189" s="540">
        <v>0</v>
      </c>
      <c r="E189" s="540">
        <v>2</v>
      </c>
      <c r="F189" s="540">
        <v>13</v>
      </c>
      <c r="G189" s="540">
        <v>0</v>
      </c>
      <c r="H189" s="542">
        <v>0.61</v>
      </c>
      <c r="I189" s="542">
        <v>0</v>
      </c>
      <c r="J189" s="629">
        <v>0</v>
      </c>
      <c r="K189" s="573">
        <f t="shared" si="20"/>
        <v>0.61</v>
      </c>
      <c r="L189" s="526">
        <v>2</v>
      </c>
    </row>
    <row r="190" spans="1:12" ht="16.5" customHeight="1">
      <c r="A190" s="671" t="s">
        <v>28</v>
      </c>
      <c r="B190" s="672" t="s">
        <v>117</v>
      </c>
      <c r="C190" s="540">
        <v>11</v>
      </c>
      <c r="D190" s="540">
        <v>0</v>
      </c>
      <c r="E190" s="540">
        <v>196</v>
      </c>
      <c r="F190" s="540">
        <v>3000</v>
      </c>
      <c r="G190" s="540">
        <v>0</v>
      </c>
      <c r="H190" s="542">
        <v>598.41</v>
      </c>
      <c r="I190" s="542">
        <v>0</v>
      </c>
      <c r="J190" s="629">
        <v>0</v>
      </c>
      <c r="K190" s="573">
        <f t="shared" si="20"/>
        <v>598.41</v>
      </c>
      <c r="L190" s="526">
        <v>196</v>
      </c>
    </row>
    <row r="191" spans="1:12" ht="16.5" customHeight="1">
      <c r="A191" s="582"/>
      <c r="B191" s="575" t="s">
        <v>119</v>
      </c>
      <c r="C191" s="558">
        <f aca="true" t="shared" si="21" ref="C191:L191">SUM(C173:C190)</f>
        <v>107</v>
      </c>
      <c r="D191" s="559">
        <f t="shared" si="21"/>
        <v>2</v>
      </c>
      <c r="E191" s="559">
        <f t="shared" si="21"/>
        <v>910</v>
      </c>
      <c r="F191" s="559">
        <f t="shared" si="21"/>
        <v>14215</v>
      </c>
      <c r="G191" s="559">
        <f t="shared" si="21"/>
        <v>28</v>
      </c>
      <c r="H191" s="560">
        <f t="shared" si="21"/>
        <v>3554.6002</v>
      </c>
      <c r="I191" s="560">
        <f t="shared" si="21"/>
        <v>846.8506</v>
      </c>
      <c r="J191" s="576">
        <f t="shared" si="21"/>
        <v>0</v>
      </c>
      <c r="K191" s="561">
        <f t="shared" si="21"/>
        <v>4401.4508</v>
      </c>
      <c r="L191" s="562">
        <f t="shared" si="21"/>
        <v>4049</v>
      </c>
    </row>
    <row r="192" spans="1:12" ht="16.5" customHeight="1">
      <c r="A192" s="587"/>
      <c r="B192" s="588"/>
      <c r="C192" s="617"/>
      <c r="D192" s="617"/>
      <c r="E192" s="617"/>
      <c r="F192" s="617"/>
      <c r="G192" s="617"/>
      <c r="H192" s="675"/>
      <c r="I192" s="653"/>
      <c r="J192" s="653"/>
      <c r="K192" s="676"/>
      <c r="L192" s="513"/>
    </row>
    <row r="193" spans="1:12" ht="27" customHeight="1">
      <c r="A193" s="30"/>
      <c r="B193" s="873" t="s">
        <v>764</v>
      </c>
      <c r="C193" s="874"/>
      <c r="D193" s="874"/>
      <c r="E193" s="874"/>
      <c r="F193" s="874"/>
      <c r="G193" s="874"/>
      <c r="H193" s="874"/>
      <c r="I193" s="874"/>
      <c r="J193" s="874"/>
      <c r="K193" s="874"/>
      <c r="L193" s="513"/>
    </row>
    <row r="194" spans="1:12" ht="12" customHeight="1">
      <c r="A194" s="517"/>
      <c r="B194" s="480"/>
      <c r="C194" s="480"/>
      <c r="D194" s="480"/>
      <c r="E194" s="480"/>
      <c r="F194" s="480"/>
      <c r="G194" s="480"/>
      <c r="H194" s="480"/>
      <c r="I194" s="480"/>
      <c r="J194" s="480"/>
      <c r="K194" s="480"/>
      <c r="L194" s="516"/>
    </row>
    <row r="195" spans="1:12" s="568" customFormat="1" ht="19.5" customHeight="1">
      <c r="A195" s="566"/>
      <c r="B195" s="859" t="s">
        <v>765</v>
      </c>
      <c r="C195" s="857"/>
      <c r="D195" s="857"/>
      <c r="E195" s="857"/>
      <c r="F195" s="857"/>
      <c r="G195" s="857"/>
      <c r="H195" s="857"/>
      <c r="I195" s="857"/>
      <c r="J195" s="857"/>
      <c r="K195" s="857"/>
      <c r="L195" s="567"/>
    </row>
    <row r="196" spans="1:12" ht="12" customHeight="1">
      <c r="A196" s="30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513"/>
    </row>
    <row r="197" spans="1:12" ht="16.5" customHeight="1">
      <c r="A197" s="519" t="s">
        <v>11</v>
      </c>
      <c r="B197" s="520" t="s">
        <v>103</v>
      </c>
      <c r="C197" s="521">
        <v>20</v>
      </c>
      <c r="D197" s="521">
        <v>4</v>
      </c>
      <c r="E197" s="521">
        <v>55</v>
      </c>
      <c r="F197" s="521">
        <v>392</v>
      </c>
      <c r="G197" s="521">
        <v>93</v>
      </c>
      <c r="H197" s="522">
        <v>43.8</v>
      </c>
      <c r="I197" s="522">
        <v>1944.06</v>
      </c>
      <c r="J197" s="523">
        <v>206.56</v>
      </c>
      <c r="K197" s="573">
        <f aca="true" t="shared" si="22" ref="K197:K215">SUM(H197:J197)</f>
        <v>2194.42</v>
      </c>
      <c r="L197" s="526">
        <v>73</v>
      </c>
    </row>
    <row r="198" spans="1:12" ht="16.5" customHeight="1">
      <c r="A198" s="519" t="s">
        <v>12</v>
      </c>
      <c r="B198" s="520" t="s">
        <v>125</v>
      </c>
      <c r="C198" s="521">
        <v>8</v>
      </c>
      <c r="D198" s="521">
        <v>0</v>
      </c>
      <c r="E198" s="521">
        <v>14</v>
      </c>
      <c r="F198" s="521">
        <v>4</v>
      </c>
      <c r="G198" s="521">
        <v>0</v>
      </c>
      <c r="H198" s="522">
        <v>3.55</v>
      </c>
      <c r="I198" s="522">
        <v>0</v>
      </c>
      <c r="J198" s="523">
        <v>19.015</v>
      </c>
      <c r="K198" s="573">
        <f t="shared" si="22"/>
        <v>22.565</v>
      </c>
      <c r="L198" s="526">
        <v>54</v>
      </c>
    </row>
    <row r="199" spans="1:12" ht="16.5" customHeight="1">
      <c r="A199" s="519" t="s">
        <v>13</v>
      </c>
      <c r="B199" s="520" t="s">
        <v>122</v>
      </c>
      <c r="C199" s="521">
        <v>21</v>
      </c>
      <c r="D199" s="521">
        <v>7</v>
      </c>
      <c r="E199" s="521">
        <v>275</v>
      </c>
      <c r="F199" s="521">
        <v>26384</v>
      </c>
      <c r="G199" s="521">
        <v>12454</v>
      </c>
      <c r="H199" s="522">
        <v>4840.36</v>
      </c>
      <c r="I199" s="522">
        <v>189789.064</v>
      </c>
      <c r="J199" s="523">
        <v>0</v>
      </c>
      <c r="K199" s="573">
        <f>SUM(H199:J199)</f>
        <v>194629.424</v>
      </c>
      <c r="L199" s="526">
        <v>251</v>
      </c>
    </row>
    <row r="200" spans="1:12" ht="16.5" customHeight="1">
      <c r="A200" s="519" t="s">
        <v>14</v>
      </c>
      <c r="B200" s="520" t="s">
        <v>104</v>
      </c>
      <c r="C200" s="521">
        <v>12</v>
      </c>
      <c r="D200" s="521">
        <v>15</v>
      </c>
      <c r="E200" s="521">
        <v>592</v>
      </c>
      <c r="F200" s="521">
        <v>101192</v>
      </c>
      <c r="G200" s="521">
        <v>2724</v>
      </c>
      <c r="H200" s="522">
        <v>23220.29</v>
      </c>
      <c r="I200" s="522">
        <v>616858.92</v>
      </c>
      <c r="J200" s="523">
        <v>60869.88</v>
      </c>
      <c r="K200" s="573">
        <f>SUM(H200:J200)</f>
        <v>700949.0900000001</v>
      </c>
      <c r="L200" s="526">
        <v>30</v>
      </c>
    </row>
    <row r="201" spans="1:12" ht="16.5" customHeight="1">
      <c r="A201" s="548" t="s">
        <v>4</v>
      </c>
      <c r="B201" s="548" t="s">
        <v>84</v>
      </c>
      <c r="C201" s="548" t="s">
        <v>85</v>
      </c>
      <c r="D201" s="548" t="s">
        <v>86</v>
      </c>
      <c r="E201" s="548" t="s">
        <v>87</v>
      </c>
      <c r="F201" s="548" t="s">
        <v>88</v>
      </c>
      <c r="G201" s="548" t="s">
        <v>89</v>
      </c>
      <c r="H201" s="548" t="s">
        <v>90</v>
      </c>
      <c r="I201" s="580" t="s">
        <v>91</v>
      </c>
      <c r="J201" s="580" t="s">
        <v>92</v>
      </c>
      <c r="K201" s="548" t="s">
        <v>93</v>
      </c>
      <c r="L201" s="512" t="s">
        <v>92</v>
      </c>
    </row>
    <row r="202" spans="1:12" ht="16.5" customHeight="1">
      <c r="A202" s="519" t="s">
        <v>15</v>
      </c>
      <c r="B202" s="520" t="s">
        <v>123</v>
      </c>
      <c r="C202" s="521">
        <v>18</v>
      </c>
      <c r="D202" s="521">
        <v>5</v>
      </c>
      <c r="E202" s="521">
        <v>48</v>
      </c>
      <c r="F202" s="521">
        <v>1</v>
      </c>
      <c r="G202" s="521">
        <v>6</v>
      </c>
      <c r="H202" s="522">
        <v>0.015</v>
      </c>
      <c r="I202" s="522">
        <v>112.253</v>
      </c>
      <c r="J202" s="523">
        <v>83.9062</v>
      </c>
      <c r="K202" s="573">
        <f t="shared" si="22"/>
        <v>196.17419999999998</v>
      </c>
      <c r="L202" s="526">
        <v>66</v>
      </c>
    </row>
    <row r="203" spans="1:12" ht="16.5" customHeight="1">
      <c r="A203" s="535" t="s">
        <v>16</v>
      </c>
      <c r="B203" s="520" t="s">
        <v>120</v>
      </c>
      <c r="C203" s="521">
        <v>11</v>
      </c>
      <c r="D203" s="521">
        <v>0</v>
      </c>
      <c r="E203" s="521">
        <v>224</v>
      </c>
      <c r="F203" s="521">
        <v>15252</v>
      </c>
      <c r="G203" s="521">
        <v>62</v>
      </c>
      <c r="H203" s="522">
        <v>461.88</v>
      </c>
      <c r="I203" s="522">
        <v>605.39</v>
      </c>
      <c r="J203" s="523">
        <v>5158.77</v>
      </c>
      <c r="K203" s="573">
        <f t="shared" si="22"/>
        <v>6226.040000000001</v>
      </c>
      <c r="L203" s="526">
        <v>12</v>
      </c>
    </row>
    <row r="204" spans="1:12" ht="16.5" customHeight="1">
      <c r="A204" s="540" t="s">
        <v>17</v>
      </c>
      <c r="B204" s="536" t="s">
        <v>105</v>
      </c>
      <c r="C204" s="537">
        <v>20</v>
      </c>
      <c r="D204" s="537">
        <v>2</v>
      </c>
      <c r="E204" s="537">
        <v>861</v>
      </c>
      <c r="F204" s="537">
        <v>84564</v>
      </c>
      <c r="G204" s="537">
        <v>2813</v>
      </c>
      <c r="H204" s="538">
        <v>47700.44</v>
      </c>
      <c r="I204" s="538">
        <v>673414.6062</v>
      </c>
      <c r="J204" s="539">
        <v>64283.28</v>
      </c>
      <c r="K204" s="573">
        <f t="shared" si="22"/>
        <v>785398.3262</v>
      </c>
      <c r="L204" s="526">
        <v>22</v>
      </c>
    </row>
    <row r="205" spans="1:12" ht="16.5" customHeight="1">
      <c r="A205" s="540" t="s">
        <v>10</v>
      </c>
      <c r="B205" s="677" t="s">
        <v>106</v>
      </c>
      <c r="C205" s="540">
        <v>3</v>
      </c>
      <c r="D205" s="540">
        <v>3</v>
      </c>
      <c r="E205" s="540">
        <v>10</v>
      </c>
      <c r="F205" s="540">
        <v>0</v>
      </c>
      <c r="G205" s="540">
        <v>11</v>
      </c>
      <c r="H205" s="542">
        <v>0</v>
      </c>
      <c r="I205" s="542">
        <v>12.15</v>
      </c>
      <c r="J205" s="542">
        <v>0</v>
      </c>
      <c r="K205" s="573">
        <f t="shared" si="22"/>
        <v>12.15</v>
      </c>
      <c r="L205" s="526">
        <v>13</v>
      </c>
    </row>
    <row r="206" spans="1:12" ht="16.5" customHeight="1">
      <c r="A206" s="540" t="s">
        <v>18</v>
      </c>
      <c r="B206" s="677" t="s">
        <v>107</v>
      </c>
      <c r="C206" s="540">
        <v>24</v>
      </c>
      <c r="D206" s="540">
        <v>8</v>
      </c>
      <c r="E206" s="540">
        <v>204</v>
      </c>
      <c r="F206" s="540">
        <v>282</v>
      </c>
      <c r="G206" s="540">
        <v>194</v>
      </c>
      <c r="H206" s="542">
        <v>28.25</v>
      </c>
      <c r="I206" s="542">
        <v>93.198</v>
      </c>
      <c r="J206" s="542">
        <v>520.532</v>
      </c>
      <c r="K206" s="573">
        <f t="shared" si="22"/>
        <v>641.98</v>
      </c>
      <c r="L206" s="526">
        <v>1</v>
      </c>
    </row>
    <row r="207" spans="1:12" ht="16.5" customHeight="1">
      <c r="A207" s="540" t="s">
        <v>23</v>
      </c>
      <c r="B207" s="541" t="s">
        <v>108</v>
      </c>
      <c r="C207" s="540">
        <v>21</v>
      </c>
      <c r="D207" s="540">
        <v>4</v>
      </c>
      <c r="E207" s="540">
        <v>585</v>
      </c>
      <c r="F207" s="540">
        <v>39610</v>
      </c>
      <c r="G207" s="540">
        <v>935</v>
      </c>
      <c r="H207" s="542">
        <v>9123.69</v>
      </c>
      <c r="I207" s="542">
        <v>242638.33</v>
      </c>
      <c r="J207" s="542">
        <v>849.65</v>
      </c>
      <c r="K207" s="573">
        <f t="shared" si="22"/>
        <v>252611.66999999998</v>
      </c>
      <c r="L207" s="526">
        <v>41130</v>
      </c>
    </row>
    <row r="208" spans="1:12" ht="16.5" customHeight="1">
      <c r="A208" s="671" t="s">
        <v>21</v>
      </c>
      <c r="B208" s="672" t="s">
        <v>109</v>
      </c>
      <c r="C208" s="671">
        <v>12</v>
      </c>
      <c r="D208" s="671">
        <v>3</v>
      </c>
      <c r="E208" s="671">
        <v>210</v>
      </c>
      <c r="F208" s="671">
        <v>0</v>
      </c>
      <c r="G208" s="671">
        <v>203</v>
      </c>
      <c r="H208" s="673">
        <v>0</v>
      </c>
      <c r="I208" s="673">
        <v>8671.487</v>
      </c>
      <c r="J208" s="673">
        <v>1060.15</v>
      </c>
      <c r="K208" s="573">
        <f t="shared" si="22"/>
        <v>9731.636999999999</v>
      </c>
      <c r="L208" s="526">
        <v>225</v>
      </c>
    </row>
    <row r="209" spans="1:12" ht="16.5" customHeight="1">
      <c r="A209" s="540" t="s">
        <v>19</v>
      </c>
      <c r="B209" s="541" t="s">
        <v>121</v>
      </c>
      <c r="C209" s="540">
        <v>17</v>
      </c>
      <c r="D209" s="540">
        <v>0</v>
      </c>
      <c r="E209" s="540">
        <v>62</v>
      </c>
      <c r="F209" s="540">
        <v>0</v>
      </c>
      <c r="G209" s="540">
        <v>67</v>
      </c>
      <c r="H209" s="542">
        <v>0</v>
      </c>
      <c r="I209" s="542">
        <v>148.8432</v>
      </c>
      <c r="J209" s="542">
        <v>48.846</v>
      </c>
      <c r="K209" s="620">
        <f t="shared" si="22"/>
        <v>197.6892</v>
      </c>
      <c r="L209" s="526">
        <v>83</v>
      </c>
    </row>
    <row r="210" spans="1:12" ht="16.5" customHeight="1">
      <c r="A210" s="540" t="s">
        <v>20</v>
      </c>
      <c r="B210" s="541" t="s">
        <v>110</v>
      </c>
      <c r="C210" s="540">
        <v>19</v>
      </c>
      <c r="D210" s="540">
        <v>1</v>
      </c>
      <c r="E210" s="540">
        <v>526</v>
      </c>
      <c r="F210" s="540">
        <v>51638</v>
      </c>
      <c r="G210" s="540">
        <v>1520</v>
      </c>
      <c r="H210" s="542">
        <v>32972.4683</v>
      </c>
      <c r="I210" s="542">
        <v>516962.5787</v>
      </c>
      <c r="J210" s="542">
        <v>264919.6513</v>
      </c>
      <c r="K210" s="573">
        <f>SUM(H210:J210)</f>
        <v>814854.6983</v>
      </c>
      <c r="L210" s="526">
        <v>328</v>
      </c>
    </row>
    <row r="211" spans="1:12" ht="16.5" customHeight="1">
      <c r="A211" s="540" t="s">
        <v>22</v>
      </c>
      <c r="B211" s="541" t="s">
        <v>111</v>
      </c>
      <c r="C211" s="540">
        <v>25</v>
      </c>
      <c r="D211" s="540">
        <v>3</v>
      </c>
      <c r="E211" s="540">
        <v>87</v>
      </c>
      <c r="F211" s="540">
        <v>4542</v>
      </c>
      <c r="G211" s="540">
        <v>268</v>
      </c>
      <c r="H211" s="542">
        <v>963.73</v>
      </c>
      <c r="I211" s="542">
        <v>11643.424</v>
      </c>
      <c r="J211" s="542">
        <v>4</v>
      </c>
      <c r="K211" s="573">
        <f t="shared" si="22"/>
        <v>12611.154</v>
      </c>
      <c r="L211" s="526">
        <v>323</v>
      </c>
    </row>
    <row r="212" spans="1:12" ht="16.5" customHeight="1">
      <c r="A212" s="671" t="s">
        <v>24</v>
      </c>
      <c r="B212" s="672" t="s">
        <v>112</v>
      </c>
      <c r="C212" s="671">
        <v>23</v>
      </c>
      <c r="D212" s="671">
        <v>0</v>
      </c>
      <c r="E212" s="671">
        <v>133</v>
      </c>
      <c r="F212" s="671">
        <v>263</v>
      </c>
      <c r="G212" s="671">
        <v>109</v>
      </c>
      <c r="H212" s="673">
        <v>70.45</v>
      </c>
      <c r="I212" s="673">
        <v>2589.983</v>
      </c>
      <c r="J212" s="673">
        <v>1663.97</v>
      </c>
      <c r="K212" s="586">
        <f>SUM(H212:J212)</f>
        <v>4324.403</v>
      </c>
      <c r="L212" s="526">
        <v>85</v>
      </c>
    </row>
    <row r="213" spans="1:12" ht="16.5" customHeight="1">
      <c r="A213" s="540" t="s">
        <v>26</v>
      </c>
      <c r="B213" s="541" t="s">
        <v>124</v>
      </c>
      <c r="C213" s="540">
        <v>14</v>
      </c>
      <c r="D213" s="540">
        <v>0</v>
      </c>
      <c r="E213" s="540">
        <v>45</v>
      </c>
      <c r="F213" s="540">
        <v>0</v>
      </c>
      <c r="G213" s="540">
        <v>1</v>
      </c>
      <c r="H213" s="542">
        <v>0</v>
      </c>
      <c r="I213" s="542">
        <v>30</v>
      </c>
      <c r="J213" s="542">
        <v>74.753</v>
      </c>
      <c r="K213" s="573">
        <f>SUM(H213:J213)</f>
        <v>104.753</v>
      </c>
      <c r="L213" s="526">
        <v>52</v>
      </c>
    </row>
    <row r="214" spans="1:12" ht="16.5" customHeight="1">
      <c r="A214" s="540" t="s">
        <v>27</v>
      </c>
      <c r="B214" s="541" t="s">
        <v>126</v>
      </c>
      <c r="C214" s="540">
        <v>18</v>
      </c>
      <c r="D214" s="540">
        <v>8</v>
      </c>
      <c r="E214" s="540">
        <v>196</v>
      </c>
      <c r="F214" s="540">
        <v>0</v>
      </c>
      <c r="G214" s="540">
        <v>5</v>
      </c>
      <c r="H214" s="542">
        <v>0</v>
      </c>
      <c r="I214" s="542">
        <v>557.1</v>
      </c>
      <c r="J214" s="542">
        <v>1188.95</v>
      </c>
      <c r="K214" s="573">
        <f>SUM(H214:J214)</f>
        <v>1746.0500000000002</v>
      </c>
      <c r="L214" s="526">
        <v>200</v>
      </c>
    </row>
    <row r="215" spans="1:12" ht="16.5" customHeight="1">
      <c r="A215" s="540" t="s">
        <v>28</v>
      </c>
      <c r="B215" s="541" t="s">
        <v>113</v>
      </c>
      <c r="C215" s="540">
        <v>12</v>
      </c>
      <c r="D215" s="540">
        <v>0</v>
      </c>
      <c r="E215" s="540">
        <v>24</v>
      </c>
      <c r="F215" s="540">
        <v>31</v>
      </c>
      <c r="G215" s="540">
        <v>16</v>
      </c>
      <c r="H215" s="542">
        <v>10.9</v>
      </c>
      <c r="I215" s="542">
        <v>15.38</v>
      </c>
      <c r="J215" s="542">
        <v>32.823</v>
      </c>
      <c r="K215" s="573">
        <f t="shared" si="22"/>
        <v>59.103</v>
      </c>
      <c r="L215" s="526">
        <v>25</v>
      </c>
    </row>
    <row r="216" spans="1:12" ht="16.5" customHeight="1">
      <c r="A216" s="540" t="s">
        <v>29</v>
      </c>
      <c r="B216" s="541" t="s">
        <v>127</v>
      </c>
      <c r="C216" s="540">
        <v>27</v>
      </c>
      <c r="D216" s="540">
        <v>6</v>
      </c>
      <c r="E216" s="540">
        <v>744</v>
      </c>
      <c r="F216" s="540">
        <v>5633</v>
      </c>
      <c r="G216" s="540">
        <v>503</v>
      </c>
      <c r="H216" s="542">
        <v>1042.6</v>
      </c>
      <c r="I216" s="542">
        <v>14325.416</v>
      </c>
      <c r="J216" s="542">
        <v>2303.86</v>
      </c>
      <c r="K216" s="573">
        <f aca="true" t="shared" si="23" ref="K216:K221">SUM(H216:J216)</f>
        <v>17671.876</v>
      </c>
      <c r="L216" s="526">
        <v>1</v>
      </c>
    </row>
    <row r="217" spans="1:12" ht="16.5" customHeight="1">
      <c r="A217" s="540" t="s">
        <v>30</v>
      </c>
      <c r="B217" s="541" t="s">
        <v>114</v>
      </c>
      <c r="C217" s="540">
        <v>18</v>
      </c>
      <c r="D217" s="540">
        <v>3</v>
      </c>
      <c r="E217" s="540">
        <v>575</v>
      </c>
      <c r="F217" s="540">
        <v>9663</v>
      </c>
      <c r="G217" s="540">
        <v>2828</v>
      </c>
      <c r="H217" s="542">
        <v>1582.977</v>
      </c>
      <c r="I217" s="542">
        <v>265614.74</v>
      </c>
      <c r="J217" s="542">
        <v>8805.103</v>
      </c>
      <c r="K217" s="573">
        <f t="shared" si="23"/>
        <v>276002.82</v>
      </c>
      <c r="L217" s="526">
        <v>293</v>
      </c>
    </row>
    <row r="218" spans="1:12" ht="16.5" customHeight="1">
      <c r="A218" s="540" t="s">
        <v>31</v>
      </c>
      <c r="B218" s="541" t="s">
        <v>115</v>
      </c>
      <c r="C218" s="540">
        <v>14</v>
      </c>
      <c r="D218" s="540">
        <v>2</v>
      </c>
      <c r="E218" s="540">
        <v>26</v>
      </c>
      <c r="F218" s="540">
        <v>0</v>
      </c>
      <c r="G218" s="540">
        <v>33</v>
      </c>
      <c r="H218" s="542">
        <v>0</v>
      </c>
      <c r="I218" s="542">
        <v>104.88</v>
      </c>
      <c r="J218" s="542">
        <v>140.7</v>
      </c>
      <c r="K218" s="573">
        <f t="shared" si="23"/>
        <v>245.57999999999998</v>
      </c>
      <c r="L218" s="526">
        <v>31</v>
      </c>
    </row>
    <row r="219" spans="1:12" ht="16.5" customHeight="1">
      <c r="A219" s="540" t="s">
        <v>32</v>
      </c>
      <c r="B219" s="541" t="s">
        <v>116</v>
      </c>
      <c r="C219" s="540">
        <v>20</v>
      </c>
      <c r="D219" s="540">
        <v>1</v>
      </c>
      <c r="E219" s="540">
        <v>214</v>
      </c>
      <c r="F219" s="540">
        <v>68</v>
      </c>
      <c r="G219" s="540">
        <v>107</v>
      </c>
      <c r="H219" s="542">
        <v>37.755</v>
      </c>
      <c r="I219" s="542">
        <v>2490.3338</v>
      </c>
      <c r="J219" s="542">
        <v>831.62</v>
      </c>
      <c r="K219" s="573">
        <f t="shared" si="23"/>
        <v>3359.7088</v>
      </c>
      <c r="L219" s="526">
        <v>56</v>
      </c>
    </row>
    <row r="220" spans="1:12" ht="16.5" customHeight="1">
      <c r="A220" s="519" t="s">
        <v>34</v>
      </c>
      <c r="B220" s="520" t="s">
        <v>117</v>
      </c>
      <c r="C220" s="521">
        <v>19</v>
      </c>
      <c r="D220" s="678">
        <v>14</v>
      </c>
      <c r="E220" s="551">
        <v>131</v>
      </c>
      <c r="F220" s="551">
        <v>1</v>
      </c>
      <c r="G220" s="665">
        <v>166</v>
      </c>
      <c r="H220" s="522">
        <v>0.02</v>
      </c>
      <c r="I220" s="522">
        <v>1543.63</v>
      </c>
      <c r="J220" s="523">
        <v>352.19</v>
      </c>
      <c r="K220" s="646">
        <f t="shared" si="23"/>
        <v>1895.8400000000001</v>
      </c>
      <c r="L220" s="526">
        <v>1</v>
      </c>
    </row>
    <row r="221" spans="1:12" ht="16.5" customHeight="1">
      <c r="A221" s="519" t="s">
        <v>35</v>
      </c>
      <c r="B221" s="520" t="s">
        <v>118</v>
      </c>
      <c r="C221" s="521">
        <v>6</v>
      </c>
      <c r="D221" s="678">
        <v>1</v>
      </c>
      <c r="E221" s="540">
        <v>31</v>
      </c>
      <c r="F221" s="540">
        <v>17</v>
      </c>
      <c r="G221" s="665">
        <v>72</v>
      </c>
      <c r="H221" s="522">
        <v>37.8</v>
      </c>
      <c r="I221" s="522">
        <v>690.59</v>
      </c>
      <c r="J221" s="523">
        <v>76.1</v>
      </c>
      <c r="K221" s="573">
        <f t="shared" si="23"/>
        <v>804.49</v>
      </c>
      <c r="L221" s="526">
        <v>31</v>
      </c>
    </row>
    <row r="222" spans="1:12" ht="16.5" customHeight="1">
      <c r="A222" s="626"/>
      <c r="B222" s="656" t="s">
        <v>119</v>
      </c>
      <c r="C222" s="603">
        <f aca="true" t="shared" si="24" ref="C222:L222">SUM(C197:C221)</f>
        <v>402</v>
      </c>
      <c r="D222" s="603">
        <f t="shared" si="24"/>
        <v>90</v>
      </c>
      <c r="E222" s="603">
        <f t="shared" si="24"/>
        <v>5872</v>
      </c>
      <c r="F222" s="603">
        <f t="shared" si="24"/>
        <v>339537</v>
      </c>
      <c r="G222" s="603">
        <f t="shared" si="24"/>
        <v>25190</v>
      </c>
      <c r="H222" s="679">
        <f t="shared" si="24"/>
        <v>122140.9753</v>
      </c>
      <c r="I222" s="679">
        <f t="shared" si="24"/>
        <v>2550856.3569</v>
      </c>
      <c r="J222" s="679">
        <f t="shared" si="24"/>
        <v>413494.3094999999</v>
      </c>
      <c r="K222" s="555">
        <f t="shared" si="24"/>
        <v>3086491.6417000005</v>
      </c>
      <c r="L222" s="562">
        <f t="shared" si="24"/>
        <v>43386</v>
      </c>
    </row>
    <row r="223" spans="1:12" ht="12" customHeight="1">
      <c r="A223" s="514"/>
      <c r="B223" s="515"/>
      <c r="C223" s="515"/>
      <c r="D223" s="515"/>
      <c r="E223" s="515"/>
      <c r="F223" s="515"/>
      <c r="G223" s="515"/>
      <c r="H223" s="515"/>
      <c r="I223" s="515"/>
      <c r="J223" s="515"/>
      <c r="K223" s="515"/>
      <c r="L223" s="513"/>
    </row>
    <row r="224" spans="1:12" ht="12" customHeight="1">
      <c r="A224" s="517"/>
      <c r="B224" s="480"/>
      <c r="C224" s="480"/>
      <c r="D224" s="480"/>
      <c r="E224" s="480"/>
      <c r="F224" s="480"/>
      <c r="G224" s="480"/>
      <c r="H224" s="480"/>
      <c r="I224" s="480"/>
      <c r="J224" s="480"/>
      <c r="K224" s="480"/>
      <c r="L224" s="513"/>
    </row>
    <row r="225" spans="1:12" s="568" customFormat="1" ht="19.5" customHeight="1">
      <c r="A225" s="566"/>
      <c r="B225" s="864" t="s">
        <v>766</v>
      </c>
      <c r="C225" s="865"/>
      <c r="D225" s="865"/>
      <c r="E225" s="865"/>
      <c r="F225" s="865"/>
      <c r="G225" s="865"/>
      <c r="H225" s="865"/>
      <c r="I225" s="865"/>
      <c r="J225" s="865"/>
      <c r="K225" s="865"/>
      <c r="L225" s="567"/>
    </row>
    <row r="226" spans="1:12" ht="12" customHeight="1">
      <c r="A226" s="30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513"/>
    </row>
    <row r="227" spans="1:12" ht="16.5" customHeight="1">
      <c r="A227" s="519" t="s">
        <v>11</v>
      </c>
      <c r="B227" s="520" t="s">
        <v>104</v>
      </c>
      <c r="C227" s="521">
        <v>1</v>
      </c>
      <c r="D227" s="521">
        <v>0</v>
      </c>
      <c r="E227" s="521">
        <v>0</v>
      </c>
      <c r="F227" s="521">
        <v>0</v>
      </c>
      <c r="G227" s="521">
        <v>1</v>
      </c>
      <c r="H227" s="522">
        <v>0</v>
      </c>
      <c r="I227" s="522">
        <v>153</v>
      </c>
      <c r="J227" s="523">
        <v>0</v>
      </c>
      <c r="K227" s="573">
        <f>SUM(H227:J227)</f>
        <v>153</v>
      </c>
      <c r="L227" s="526">
        <v>1</v>
      </c>
    </row>
    <row r="228" spans="1:12" ht="16.5" customHeight="1">
      <c r="A228" s="519" t="s">
        <v>12</v>
      </c>
      <c r="B228" s="520" t="s">
        <v>105</v>
      </c>
      <c r="C228" s="521">
        <v>6</v>
      </c>
      <c r="D228" s="521">
        <v>0</v>
      </c>
      <c r="E228" s="521">
        <v>25</v>
      </c>
      <c r="F228" s="521">
        <v>0</v>
      </c>
      <c r="G228" s="521">
        <v>58</v>
      </c>
      <c r="H228" s="522">
        <v>0</v>
      </c>
      <c r="I228" s="522">
        <v>24101.6002</v>
      </c>
      <c r="J228" s="523">
        <v>10</v>
      </c>
      <c r="K228" s="573">
        <f>SUM(H228:J228)</f>
        <v>24111.6002</v>
      </c>
      <c r="L228" s="526">
        <v>6</v>
      </c>
    </row>
    <row r="229" spans="1:12" ht="16.5" customHeight="1">
      <c r="A229" s="540" t="s">
        <v>13</v>
      </c>
      <c r="B229" s="541" t="s">
        <v>111</v>
      </c>
      <c r="C229" s="540">
        <v>1</v>
      </c>
      <c r="D229" s="540">
        <v>0</v>
      </c>
      <c r="E229" s="540">
        <v>0</v>
      </c>
      <c r="F229" s="540">
        <v>0</v>
      </c>
      <c r="G229" s="540">
        <v>1</v>
      </c>
      <c r="H229" s="542">
        <v>0</v>
      </c>
      <c r="I229" s="542">
        <v>150</v>
      </c>
      <c r="J229" s="542">
        <v>0</v>
      </c>
      <c r="K229" s="573">
        <f>SUM(H229:J229)</f>
        <v>150</v>
      </c>
      <c r="L229" s="526">
        <v>1</v>
      </c>
    </row>
    <row r="230" spans="1:12" ht="16.5" customHeight="1">
      <c r="A230" s="540" t="s">
        <v>14</v>
      </c>
      <c r="B230" s="541" t="s">
        <v>127</v>
      </c>
      <c r="C230" s="540">
        <v>1</v>
      </c>
      <c r="D230" s="540">
        <v>1</v>
      </c>
      <c r="E230" s="540">
        <v>2</v>
      </c>
      <c r="F230" s="540">
        <v>0</v>
      </c>
      <c r="G230" s="540">
        <v>4</v>
      </c>
      <c r="H230" s="542">
        <v>0</v>
      </c>
      <c r="I230" s="542">
        <v>1.3</v>
      </c>
      <c r="J230" s="542">
        <v>0</v>
      </c>
      <c r="K230" s="573">
        <f>SUM(H230:J230)</f>
        <v>1.3</v>
      </c>
      <c r="L230" s="526">
        <v>2</v>
      </c>
    </row>
    <row r="231" spans="1:12" ht="16.5" customHeight="1">
      <c r="A231" s="540" t="s">
        <v>15</v>
      </c>
      <c r="B231" s="541" t="s">
        <v>114</v>
      </c>
      <c r="C231" s="540">
        <v>13</v>
      </c>
      <c r="D231" s="540">
        <v>0</v>
      </c>
      <c r="E231" s="540">
        <v>155</v>
      </c>
      <c r="F231" s="540">
        <v>470</v>
      </c>
      <c r="G231" s="540">
        <v>418</v>
      </c>
      <c r="H231" s="542">
        <v>30.4</v>
      </c>
      <c r="I231" s="542">
        <v>199255.15</v>
      </c>
      <c r="J231" s="542">
        <v>523</v>
      </c>
      <c r="K231" s="573">
        <f>SUM(H231:J231)</f>
        <v>199808.55</v>
      </c>
      <c r="L231" s="526">
        <v>133</v>
      </c>
    </row>
    <row r="232" spans="1:12" ht="16.5" customHeight="1">
      <c r="A232" s="582"/>
      <c r="B232" s="575" t="s">
        <v>119</v>
      </c>
      <c r="C232" s="558">
        <f aca="true" t="shared" si="25" ref="C232:L232">SUM(C227:C231)</f>
        <v>22</v>
      </c>
      <c r="D232" s="559">
        <f t="shared" si="25"/>
        <v>1</v>
      </c>
      <c r="E232" s="559">
        <f t="shared" si="25"/>
        <v>182</v>
      </c>
      <c r="F232" s="559">
        <f t="shared" si="25"/>
        <v>470</v>
      </c>
      <c r="G232" s="559">
        <f t="shared" si="25"/>
        <v>482</v>
      </c>
      <c r="H232" s="560">
        <f t="shared" si="25"/>
        <v>30.4</v>
      </c>
      <c r="I232" s="560">
        <f t="shared" si="25"/>
        <v>223661.0502</v>
      </c>
      <c r="J232" s="560">
        <f t="shared" si="25"/>
        <v>533</v>
      </c>
      <c r="K232" s="573">
        <f t="shared" si="25"/>
        <v>224224.4502</v>
      </c>
      <c r="L232" s="562">
        <f t="shared" si="25"/>
        <v>143</v>
      </c>
    </row>
    <row r="233" spans="1:12" ht="12" customHeight="1">
      <c r="A233" s="588"/>
      <c r="B233" s="588"/>
      <c r="C233" s="617"/>
      <c r="D233" s="617"/>
      <c r="E233" s="617"/>
      <c r="F233" s="617"/>
      <c r="G233" s="617"/>
      <c r="H233" s="617"/>
      <c r="I233" s="617"/>
      <c r="J233" s="617"/>
      <c r="K233" s="480"/>
      <c r="L233" s="480"/>
    </row>
    <row r="234" spans="1:12" ht="12" customHeight="1">
      <c r="A234" s="588"/>
      <c r="B234" s="588"/>
      <c r="C234" s="617"/>
      <c r="D234" s="617"/>
      <c r="E234" s="617"/>
      <c r="F234" s="617"/>
      <c r="G234" s="617"/>
      <c r="H234" s="617"/>
      <c r="I234" s="617"/>
      <c r="J234" s="617"/>
      <c r="K234" s="480"/>
      <c r="L234" s="480"/>
    </row>
    <row r="235" spans="1:12" ht="15.75" customHeight="1">
      <c r="A235" s="548" t="s">
        <v>4</v>
      </c>
      <c r="B235" s="548" t="s">
        <v>84</v>
      </c>
      <c r="C235" s="548" t="s">
        <v>85</v>
      </c>
      <c r="D235" s="548" t="s">
        <v>86</v>
      </c>
      <c r="E235" s="548" t="s">
        <v>87</v>
      </c>
      <c r="F235" s="548" t="s">
        <v>88</v>
      </c>
      <c r="G235" s="548" t="s">
        <v>89</v>
      </c>
      <c r="H235" s="548" t="s">
        <v>90</v>
      </c>
      <c r="I235" s="580" t="s">
        <v>91</v>
      </c>
      <c r="J235" s="580" t="s">
        <v>92</v>
      </c>
      <c r="K235" s="548" t="s">
        <v>93</v>
      </c>
      <c r="L235" s="512" t="s">
        <v>92</v>
      </c>
    </row>
    <row r="236" spans="1:12" ht="12" customHeight="1">
      <c r="A236" s="587"/>
      <c r="B236" s="588"/>
      <c r="C236" s="617"/>
      <c r="D236" s="617"/>
      <c r="E236" s="617"/>
      <c r="F236" s="617"/>
      <c r="G236" s="617"/>
      <c r="H236" s="617"/>
      <c r="I236" s="617"/>
      <c r="J236" s="617"/>
      <c r="K236" s="480"/>
      <c r="L236" s="513"/>
    </row>
    <row r="237" spans="1:12" s="568" customFormat="1" ht="19.5" customHeight="1">
      <c r="A237" s="587"/>
      <c r="B237" s="864" t="s">
        <v>767</v>
      </c>
      <c r="C237" s="865"/>
      <c r="D237" s="865"/>
      <c r="E237" s="865"/>
      <c r="F237" s="865"/>
      <c r="G237" s="865"/>
      <c r="H237" s="865"/>
      <c r="I237" s="865"/>
      <c r="J237" s="865"/>
      <c r="K237" s="865"/>
      <c r="L237" s="567"/>
    </row>
    <row r="238" spans="1:12" ht="12" customHeight="1">
      <c r="A238" s="590"/>
      <c r="B238" s="591"/>
      <c r="C238" s="592"/>
      <c r="D238" s="592"/>
      <c r="E238" s="592"/>
      <c r="F238" s="592"/>
      <c r="G238" s="592"/>
      <c r="H238" s="592"/>
      <c r="I238" s="592"/>
      <c r="J238" s="592"/>
      <c r="K238" s="31"/>
      <c r="L238" s="513"/>
    </row>
    <row r="239" spans="1:12" ht="16.5" customHeight="1">
      <c r="A239" s="552" t="s">
        <v>11</v>
      </c>
      <c r="B239" s="680" t="s">
        <v>114</v>
      </c>
      <c r="C239" s="551">
        <v>1</v>
      </c>
      <c r="D239" s="551">
        <v>0</v>
      </c>
      <c r="E239" s="551">
        <v>1</v>
      </c>
      <c r="F239" s="551">
        <v>0</v>
      </c>
      <c r="G239" s="551">
        <v>1</v>
      </c>
      <c r="H239" s="681">
        <v>0</v>
      </c>
      <c r="I239" s="681">
        <v>134</v>
      </c>
      <c r="J239" s="681">
        <v>0</v>
      </c>
      <c r="K239" s="682">
        <f>SUM(H239:J239)</f>
        <v>134</v>
      </c>
      <c r="L239" s="526">
        <v>1</v>
      </c>
    </row>
    <row r="240" spans="1:12" ht="16.5" customHeight="1">
      <c r="A240" s="582"/>
      <c r="B240" s="575" t="s">
        <v>119</v>
      </c>
      <c r="C240" s="558">
        <f aca="true" t="shared" si="26" ref="C240:K240">SUM(C239:C239)</f>
        <v>1</v>
      </c>
      <c r="D240" s="559">
        <f t="shared" si="26"/>
        <v>0</v>
      </c>
      <c r="E240" s="559">
        <v>1</v>
      </c>
      <c r="F240" s="559">
        <f t="shared" si="26"/>
        <v>0</v>
      </c>
      <c r="G240" s="559">
        <f t="shared" si="26"/>
        <v>1</v>
      </c>
      <c r="H240" s="576">
        <f t="shared" si="26"/>
        <v>0</v>
      </c>
      <c r="I240" s="576">
        <f t="shared" si="26"/>
        <v>134</v>
      </c>
      <c r="J240" s="576">
        <f t="shared" si="26"/>
        <v>0</v>
      </c>
      <c r="K240" s="616">
        <f t="shared" si="26"/>
        <v>134</v>
      </c>
      <c r="L240" s="526">
        <f>SUM(L239)</f>
        <v>1</v>
      </c>
    </row>
    <row r="241" spans="1:12" ht="12" customHeight="1">
      <c r="A241" s="514"/>
      <c r="B241" s="515"/>
      <c r="C241" s="515"/>
      <c r="D241" s="515"/>
      <c r="E241" s="515"/>
      <c r="F241" s="515"/>
      <c r="G241" s="515"/>
      <c r="H241" s="515"/>
      <c r="I241" s="515"/>
      <c r="J241" s="515"/>
      <c r="K241" s="515"/>
      <c r="L241" s="516"/>
    </row>
    <row r="242" spans="1:12" s="568" customFormat="1" ht="19.5" customHeight="1">
      <c r="A242" s="566"/>
      <c r="B242" s="864" t="s">
        <v>768</v>
      </c>
      <c r="C242" s="865"/>
      <c r="D242" s="865"/>
      <c r="E242" s="865"/>
      <c r="F242" s="865"/>
      <c r="G242" s="865"/>
      <c r="H242" s="865"/>
      <c r="I242" s="865"/>
      <c r="J242" s="865"/>
      <c r="K242" s="865"/>
      <c r="L242" s="567"/>
    </row>
    <row r="243" spans="1:12" ht="12" customHeight="1">
      <c r="A243" s="30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518"/>
    </row>
    <row r="244" spans="1:12" ht="16.5" customHeight="1">
      <c r="A244" s="519" t="s">
        <v>11</v>
      </c>
      <c r="B244" s="520" t="s">
        <v>103</v>
      </c>
      <c r="C244" s="521">
        <v>2</v>
      </c>
      <c r="D244" s="521">
        <v>0</v>
      </c>
      <c r="E244" s="521">
        <v>8</v>
      </c>
      <c r="F244" s="521">
        <v>0</v>
      </c>
      <c r="G244" s="521">
        <v>9</v>
      </c>
      <c r="H244" s="571">
        <v>0</v>
      </c>
      <c r="I244" s="571">
        <v>112</v>
      </c>
      <c r="J244" s="572">
        <v>31</v>
      </c>
      <c r="K244" s="596">
        <f aca="true" t="shared" si="27" ref="K244:K259">SUM(H244:J244)</f>
        <v>143</v>
      </c>
      <c r="L244" s="526">
        <v>8</v>
      </c>
    </row>
    <row r="245" spans="1:12" ht="16.5" customHeight="1">
      <c r="A245" s="519" t="s">
        <v>12</v>
      </c>
      <c r="B245" s="520" t="s">
        <v>122</v>
      </c>
      <c r="C245" s="521">
        <v>7</v>
      </c>
      <c r="D245" s="521">
        <v>0</v>
      </c>
      <c r="E245" s="521">
        <v>12</v>
      </c>
      <c r="F245" s="521">
        <v>1605</v>
      </c>
      <c r="G245" s="521">
        <v>22</v>
      </c>
      <c r="H245" s="571">
        <v>107.26</v>
      </c>
      <c r="I245" s="571">
        <v>408.17</v>
      </c>
      <c r="J245" s="572">
        <v>0</v>
      </c>
      <c r="K245" s="596">
        <f t="shared" si="27"/>
        <v>515.4300000000001</v>
      </c>
      <c r="L245" s="526">
        <v>32</v>
      </c>
    </row>
    <row r="246" spans="1:12" ht="16.5" customHeight="1">
      <c r="A246" s="519" t="s">
        <v>13</v>
      </c>
      <c r="B246" s="520" t="s">
        <v>104</v>
      </c>
      <c r="C246" s="521">
        <v>1</v>
      </c>
      <c r="D246" s="521">
        <v>2</v>
      </c>
      <c r="E246" s="521">
        <v>3</v>
      </c>
      <c r="F246" s="521">
        <v>0</v>
      </c>
      <c r="G246" s="521">
        <v>1</v>
      </c>
      <c r="H246" s="571">
        <v>0</v>
      </c>
      <c r="I246" s="571">
        <v>0.01</v>
      </c>
      <c r="J246" s="572">
        <v>6.829</v>
      </c>
      <c r="K246" s="596">
        <f t="shared" si="27"/>
        <v>6.8389999999999995</v>
      </c>
      <c r="L246" s="526">
        <v>3</v>
      </c>
    </row>
    <row r="247" spans="1:12" ht="16.5" customHeight="1">
      <c r="A247" s="519" t="s">
        <v>14</v>
      </c>
      <c r="B247" s="520" t="s">
        <v>123</v>
      </c>
      <c r="C247" s="521">
        <v>3</v>
      </c>
      <c r="D247" s="521">
        <v>0</v>
      </c>
      <c r="E247" s="521">
        <v>2</v>
      </c>
      <c r="F247" s="521">
        <v>0</v>
      </c>
      <c r="G247" s="521">
        <v>2</v>
      </c>
      <c r="H247" s="571">
        <v>0</v>
      </c>
      <c r="I247" s="571">
        <v>101.5</v>
      </c>
      <c r="J247" s="572">
        <v>0.23</v>
      </c>
      <c r="K247" s="596">
        <f t="shared" si="27"/>
        <v>101.73</v>
      </c>
      <c r="L247" s="526">
        <v>3</v>
      </c>
    </row>
    <row r="248" spans="1:12" ht="16.5" customHeight="1">
      <c r="A248" s="535" t="s">
        <v>15</v>
      </c>
      <c r="B248" s="536" t="s">
        <v>105</v>
      </c>
      <c r="C248" s="537">
        <v>17</v>
      </c>
      <c r="D248" s="537">
        <v>3</v>
      </c>
      <c r="E248" s="537">
        <v>571</v>
      </c>
      <c r="F248" s="537">
        <v>6651</v>
      </c>
      <c r="G248" s="537">
        <v>632</v>
      </c>
      <c r="H248" s="637">
        <v>572.8</v>
      </c>
      <c r="I248" s="637">
        <v>8088.67</v>
      </c>
      <c r="J248" s="638">
        <v>194.93</v>
      </c>
      <c r="K248" s="596">
        <f t="shared" si="27"/>
        <v>8856.4</v>
      </c>
      <c r="L248" s="526">
        <v>20</v>
      </c>
    </row>
    <row r="249" spans="1:12" ht="16.5" customHeight="1">
      <c r="A249" s="540" t="s">
        <v>16</v>
      </c>
      <c r="B249" s="541" t="s">
        <v>107</v>
      </c>
      <c r="C249" s="540">
        <v>3</v>
      </c>
      <c r="D249" s="540">
        <v>0</v>
      </c>
      <c r="E249" s="540">
        <v>7</v>
      </c>
      <c r="F249" s="540">
        <v>0</v>
      </c>
      <c r="G249" s="540">
        <v>0</v>
      </c>
      <c r="H249" s="629">
        <v>0</v>
      </c>
      <c r="I249" s="629">
        <v>0</v>
      </c>
      <c r="J249" s="629">
        <v>19.7</v>
      </c>
      <c r="K249" s="596">
        <f t="shared" si="27"/>
        <v>19.7</v>
      </c>
      <c r="L249" s="526">
        <v>3</v>
      </c>
    </row>
    <row r="250" spans="1:12" ht="16.5" customHeight="1">
      <c r="A250" s="540" t="s">
        <v>17</v>
      </c>
      <c r="B250" s="541" t="s">
        <v>108</v>
      </c>
      <c r="C250" s="540">
        <v>19</v>
      </c>
      <c r="D250" s="540">
        <v>0</v>
      </c>
      <c r="E250" s="540">
        <v>194</v>
      </c>
      <c r="F250" s="540">
        <v>9132</v>
      </c>
      <c r="G250" s="540">
        <v>113</v>
      </c>
      <c r="H250" s="629">
        <v>150.223</v>
      </c>
      <c r="I250" s="629">
        <v>241.73</v>
      </c>
      <c r="J250" s="629">
        <v>7.53</v>
      </c>
      <c r="K250" s="596">
        <f t="shared" si="27"/>
        <v>399.48299999999995</v>
      </c>
      <c r="L250" s="526">
        <v>9439</v>
      </c>
    </row>
    <row r="251" spans="1:12" ht="16.5" customHeight="1">
      <c r="A251" s="540" t="s">
        <v>10</v>
      </c>
      <c r="B251" s="541" t="s">
        <v>109</v>
      </c>
      <c r="C251" s="540">
        <v>2</v>
      </c>
      <c r="D251" s="540">
        <v>0</v>
      </c>
      <c r="E251" s="540">
        <v>3</v>
      </c>
      <c r="F251" s="540">
        <v>0</v>
      </c>
      <c r="G251" s="540">
        <v>2</v>
      </c>
      <c r="H251" s="629">
        <v>0</v>
      </c>
      <c r="I251" s="629">
        <v>0.2</v>
      </c>
      <c r="J251" s="629">
        <v>0.02</v>
      </c>
      <c r="K251" s="596">
        <f t="shared" si="27"/>
        <v>0.22</v>
      </c>
      <c r="L251" s="526">
        <v>3</v>
      </c>
    </row>
    <row r="252" spans="1:12" ht="16.5" customHeight="1">
      <c r="A252" s="540" t="s">
        <v>18</v>
      </c>
      <c r="B252" s="541" t="s">
        <v>121</v>
      </c>
      <c r="C252" s="540">
        <v>1</v>
      </c>
      <c r="D252" s="540">
        <v>0</v>
      </c>
      <c r="E252" s="540">
        <v>1</v>
      </c>
      <c r="F252" s="540">
        <v>0</v>
      </c>
      <c r="G252" s="540">
        <v>1</v>
      </c>
      <c r="H252" s="629">
        <v>0</v>
      </c>
      <c r="I252" s="629">
        <v>8.35</v>
      </c>
      <c r="J252" s="629">
        <v>0</v>
      </c>
      <c r="K252" s="596">
        <f t="shared" si="27"/>
        <v>8.35</v>
      </c>
      <c r="L252" s="526">
        <v>1</v>
      </c>
    </row>
    <row r="253" spans="1:12" ht="16.5" customHeight="1">
      <c r="A253" s="540" t="s">
        <v>23</v>
      </c>
      <c r="B253" s="541" t="s">
        <v>110</v>
      </c>
      <c r="C253" s="540">
        <v>6</v>
      </c>
      <c r="D253" s="540">
        <v>0</v>
      </c>
      <c r="E253" s="540">
        <v>15</v>
      </c>
      <c r="F253" s="540">
        <v>0</v>
      </c>
      <c r="G253" s="540">
        <v>4</v>
      </c>
      <c r="H253" s="629">
        <v>0</v>
      </c>
      <c r="I253" s="629">
        <v>14.5</v>
      </c>
      <c r="J253" s="629">
        <v>5665.67</v>
      </c>
      <c r="K253" s="596">
        <f t="shared" si="27"/>
        <v>5680.17</v>
      </c>
      <c r="L253" s="526">
        <v>8</v>
      </c>
    </row>
    <row r="254" spans="1:12" ht="16.5" customHeight="1">
      <c r="A254" s="540" t="s">
        <v>21</v>
      </c>
      <c r="B254" s="541" t="s">
        <v>111</v>
      </c>
      <c r="C254" s="540">
        <v>18</v>
      </c>
      <c r="D254" s="540">
        <v>2</v>
      </c>
      <c r="E254" s="540">
        <v>305</v>
      </c>
      <c r="F254" s="540">
        <v>3881</v>
      </c>
      <c r="G254" s="540">
        <v>242</v>
      </c>
      <c r="H254" s="629">
        <v>203.7</v>
      </c>
      <c r="I254" s="629">
        <v>1288.8</v>
      </c>
      <c r="J254" s="629">
        <v>0</v>
      </c>
      <c r="K254" s="596">
        <f t="shared" si="27"/>
        <v>1492.5</v>
      </c>
      <c r="L254" s="526">
        <v>392</v>
      </c>
    </row>
    <row r="255" spans="1:12" ht="16.5" customHeight="1">
      <c r="A255" s="551" t="s">
        <v>19</v>
      </c>
      <c r="B255" s="683" t="s">
        <v>112</v>
      </c>
      <c r="C255" s="551">
        <v>2</v>
      </c>
      <c r="D255" s="551">
        <v>0</v>
      </c>
      <c r="E255" s="551">
        <v>3</v>
      </c>
      <c r="F255" s="551">
        <v>0</v>
      </c>
      <c r="G255" s="551">
        <v>0</v>
      </c>
      <c r="H255" s="681">
        <v>0</v>
      </c>
      <c r="I255" s="681">
        <v>0</v>
      </c>
      <c r="J255" s="681">
        <v>1.12</v>
      </c>
      <c r="K255" s="682">
        <f>SUM(H255:J255)</f>
        <v>1.12</v>
      </c>
      <c r="L255" s="526">
        <v>3</v>
      </c>
    </row>
    <row r="256" spans="1:12" ht="16.5" customHeight="1">
      <c r="A256" s="540" t="s">
        <v>20</v>
      </c>
      <c r="B256" s="541" t="s">
        <v>127</v>
      </c>
      <c r="C256" s="540">
        <v>27</v>
      </c>
      <c r="D256" s="540">
        <v>2</v>
      </c>
      <c r="E256" s="540">
        <v>420</v>
      </c>
      <c r="F256" s="540">
        <v>343</v>
      </c>
      <c r="G256" s="540">
        <v>232</v>
      </c>
      <c r="H256" s="629">
        <v>15.01</v>
      </c>
      <c r="I256" s="629">
        <v>61.08</v>
      </c>
      <c r="J256" s="629">
        <v>20.26</v>
      </c>
      <c r="K256" s="596">
        <f t="shared" si="27"/>
        <v>96.35000000000001</v>
      </c>
      <c r="L256" s="526">
        <v>1</v>
      </c>
    </row>
    <row r="257" spans="1:12" ht="16.5" customHeight="1">
      <c r="A257" s="540" t="s">
        <v>22</v>
      </c>
      <c r="B257" s="541" t="s">
        <v>114</v>
      </c>
      <c r="C257" s="540">
        <v>18</v>
      </c>
      <c r="D257" s="540">
        <v>2</v>
      </c>
      <c r="E257" s="540">
        <v>433</v>
      </c>
      <c r="F257" s="540">
        <v>3625</v>
      </c>
      <c r="G257" s="540">
        <v>744</v>
      </c>
      <c r="H257" s="629">
        <v>325.384</v>
      </c>
      <c r="I257" s="629">
        <v>3564.82</v>
      </c>
      <c r="J257" s="629">
        <v>1489.816</v>
      </c>
      <c r="K257" s="596">
        <f t="shared" si="27"/>
        <v>5380.02</v>
      </c>
      <c r="L257" s="526">
        <v>292</v>
      </c>
    </row>
    <row r="258" spans="1:12" ht="16.5" customHeight="1">
      <c r="A258" s="663" t="s">
        <v>24</v>
      </c>
      <c r="B258" s="664" t="s">
        <v>117</v>
      </c>
      <c r="C258" s="665">
        <v>3</v>
      </c>
      <c r="D258" s="665">
        <v>0</v>
      </c>
      <c r="E258" s="665">
        <v>3</v>
      </c>
      <c r="F258" s="665">
        <v>3</v>
      </c>
      <c r="G258" s="665">
        <v>3</v>
      </c>
      <c r="H258" s="684">
        <v>0.2</v>
      </c>
      <c r="I258" s="684">
        <v>111.3</v>
      </c>
      <c r="J258" s="631">
        <v>0</v>
      </c>
      <c r="K258" s="596">
        <f t="shared" si="27"/>
        <v>111.5</v>
      </c>
      <c r="L258" s="526">
        <v>3</v>
      </c>
    </row>
    <row r="259" spans="1:12" ht="16.5" customHeight="1">
      <c r="A259" s="535" t="s">
        <v>26</v>
      </c>
      <c r="B259" s="536" t="s">
        <v>118</v>
      </c>
      <c r="C259" s="537">
        <v>1</v>
      </c>
      <c r="D259" s="537">
        <v>0</v>
      </c>
      <c r="E259" s="537">
        <v>1</v>
      </c>
      <c r="F259" s="537">
        <v>0</v>
      </c>
      <c r="G259" s="537">
        <v>1</v>
      </c>
      <c r="H259" s="637">
        <v>0</v>
      </c>
      <c r="I259" s="637">
        <v>50</v>
      </c>
      <c r="J259" s="638">
        <v>0</v>
      </c>
      <c r="K259" s="605">
        <f t="shared" si="27"/>
        <v>50</v>
      </c>
      <c r="L259" s="526">
        <v>1</v>
      </c>
    </row>
    <row r="260" spans="1:12" ht="16.5" customHeight="1">
      <c r="A260" s="615"/>
      <c r="B260" s="615" t="s">
        <v>119</v>
      </c>
      <c r="C260" s="559">
        <f aca="true" t="shared" si="28" ref="C260:L260">SUM(C244:C259)</f>
        <v>130</v>
      </c>
      <c r="D260" s="559">
        <f t="shared" si="28"/>
        <v>11</v>
      </c>
      <c r="E260" s="559">
        <f t="shared" si="28"/>
        <v>1981</v>
      </c>
      <c r="F260" s="559">
        <f t="shared" si="28"/>
        <v>25240</v>
      </c>
      <c r="G260" s="559">
        <f t="shared" si="28"/>
        <v>2008</v>
      </c>
      <c r="H260" s="576">
        <f t="shared" si="28"/>
        <v>1374.577</v>
      </c>
      <c r="I260" s="576">
        <f t="shared" si="28"/>
        <v>14051.13</v>
      </c>
      <c r="J260" s="576">
        <f t="shared" si="28"/>
        <v>7437.105</v>
      </c>
      <c r="K260" s="651">
        <f t="shared" si="28"/>
        <v>22862.811999999998</v>
      </c>
      <c r="L260" s="562">
        <f t="shared" si="28"/>
        <v>10212</v>
      </c>
    </row>
    <row r="261" spans="1:12" ht="12" customHeight="1">
      <c r="A261" s="517"/>
      <c r="B261" s="480"/>
      <c r="C261" s="480"/>
      <c r="D261" s="480"/>
      <c r="E261" s="480"/>
      <c r="F261" s="480"/>
      <c r="G261" s="480"/>
      <c r="H261" s="480"/>
      <c r="I261" s="480"/>
      <c r="J261" s="480"/>
      <c r="K261" s="480"/>
      <c r="L261" s="513"/>
    </row>
    <row r="262" spans="1:12" s="686" customFormat="1" ht="19.5" customHeight="1">
      <c r="A262" s="866" t="s">
        <v>769</v>
      </c>
      <c r="B262" s="867"/>
      <c r="C262" s="867"/>
      <c r="D262" s="867"/>
      <c r="E262" s="867"/>
      <c r="F262" s="867"/>
      <c r="G262" s="867"/>
      <c r="H262" s="867"/>
      <c r="I262" s="867"/>
      <c r="J262" s="867"/>
      <c r="K262" s="868"/>
      <c r="L262" s="685"/>
    </row>
    <row r="263" spans="1:12" ht="12" customHeight="1">
      <c r="A263" s="687"/>
      <c r="B263" s="688"/>
      <c r="C263" s="688"/>
      <c r="D263" s="688"/>
      <c r="E263" s="688"/>
      <c r="F263" s="688"/>
      <c r="G263" s="688"/>
      <c r="H263" s="688"/>
      <c r="I263" s="688"/>
      <c r="J263" s="688"/>
      <c r="K263" s="31"/>
      <c r="L263" s="513"/>
    </row>
    <row r="264" spans="1:12" ht="16.5" customHeight="1">
      <c r="A264" s="540" t="s">
        <v>11</v>
      </c>
      <c r="B264" s="541" t="s">
        <v>122</v>
      </c>
      <c r="C264" s="540">
        <v>0</v>
      </c>
      <c r="D264" s="540">
        <v>1</v>
      </c>
      <c r="E264" s="540">
        <v>1</v>
      </c>
      <c r="F264" s="540">
        <v>0</v>
      </c>
      <c r="G264" s="540">
        <v>1</v>
      </c>
      <c r="H264" s="629">
        <v>0</v>
      </c>
      <c r="I264" s="629">
        <v>1.2</v>
      </c>
      <c r="J264" s="629">
        <v>0</v>
      </c>
      <c r="K264" s="596">
        <f>SUM(H264:J264)</f>
        <v>1.2</v>
      </c>
      <c r="L264" s="526">
        <v>1</v>
      </c>
    </row>
    <row r="265" spans="1:12" ht="16.5" customHeight="1">
      <c r="A265" s="540" t="s">
        <v>12</v>
      </c>
      <c r="B265" s="541" t="s">
        <v>109</v>
      </c>
      <c r="C265" s="540">
        <v>0</v>
      </c>
      <c r="D265" s="540">
        <v>1</v>
      </c>
      <c r="E265" s="540">
        <v>1</v>
      </c>
      <c r="F265" s="540">
        <v>0</v>
      </c>
      <c r="G265" s="540">
        <v>0</v>
      </c>
      <c r="H265" s="629">
        <v>0</v>
      </c>
      <c r="I265" s="629">
        <v>0</v>
      </c>
      <c r="J265" s="629">
        <v>0.05</v>
      </c>
      <c r="K265" s="596">
        <f>SUM(H265:J265)</f>
        <v>0.05</v>
      </c>
      <c r="L265" s="526">
        <v>1</v>
      </c>
    </row>
    <row r="266" spans="1:12" ht="16.5" customHeight="1">
      <c r="A266" s="582"/>
      <c r="B266" s="575" t="s">
        <v>119</v>
      </c>
      <c r="C266" s="559">
        <f aca="true" t="shared" si="29" ref="C266:K266">SUM(C264:C265)</f>
        <v>0</v>
      </c>
      <c r="D266" s="559">
        <f t="shared" si="29"/>
        <v>2</v>
      </c>
      <c r="E266" s="559">
        <f t="shared" si="29"/>
        <v>2</v>
      </c>
      <c r="F266" s="559">
        <f t="shared" si="29"/>
        <v>0</v>
      </c>
      <c r="G266" s="559">
        <f t="shared" si="29"/>
        <v>1</v>
      </c>
      <c r="H266" s="576">
        <f t="shared" si="29"/>
        <v>0</v>
      </c>
      <c r="I266" s="576">
        <f t="shared" si="29"/>
        <v>1.2</v>
      </c>
      <c r="J266" s="576">
        <f t="shared" si="29"/>
        <v>0.05</v>
      </c>
      <c r="K266" s="616">
        <f t="shared" si="29"/>
        <v>1.25</v>
      </c>
      <c r="L266" s="562">
        <f>SUM(L264:L265)</f>
        <v>2</v>
      </c>
    </row>
    <row r="267" spans="1:12" ht="16.5" customHeight="1">
      <c r="A267" s="588"/>
      <c r="B267" s="588"/>
      <c r="C267" s="617"/>
      <c r="D267" s="617"/>
      <c r="E267" s="617"/>
      <c r="F267" s="617"/>
      <c r="G267" s="617"/>
      <c r="H267" s="653"/>
      <c r="I267" s="653"/>
      <c r="J267" s="653"/>
      <c r="K267" s="654"/>
      <c r="L267" s="655"/>
    </row>
    <row r="268" spans="1:12" ht="16.5" customHeight="1">
      <c r="A268" s="548" t="s">
        <v>4</v>
      </c>
      <c r="B268" s="548" t="s">
        <v>84</v>
      </c>
      <c r="C268" s="548" t="s">
        <v>85</v>
      </c>
      <c r="D268" s="548" t="s">
        <v>86</v>
      </c>
      <c r="E268" s="548" t="s">
        <v>87</v>
      </c>
      <c r="F268" s="548" t="s">
        <v>88</v>
      </c>
      <c r="G268" s="548" t="s">
        <v>89</v>
      </c>
      <c r="H268" s="548" t="s">
        <v>90</v>
      </c>
      <c r="I268" s="580" t="s">
        <v>91</v>
      </c>
      <c r="J268" s="580" t="s">
        <v>92</v>
      </c>
      <c r="K268" s="548" t="s">
        <v>93</v>
      </c>
      <c r="L268" s="512" t="s">
        <v>92</v>
      </c>
    </row>
    <row r="269" spans="1:12" ht="12" customHeight="1">
      <c r="A269" s="511"/>
      <c r="B269" s="689"/>
      <c r="C269" s="689"/>
      <c r="D269" s="689"/>
      <c r="E269" s="689"/>
      <c r="F269" s="689"/>
      <c r="G269" s="689"/>
      <c r="H269" s="689"/>
      <c r="I269" s="689"/>
      <c r="J269" s="689"/>
      <c r="K269" s="515"/>
      <c r="L269" s="516"/>
    </row>
    <row r="270" spans="1:12" s="686" customFormat="1" ht="19.5" customHeight="1">
      <c r="A270" s="866" t="s">
        <v>770</v>
      </c>
      <c r="B270" s="867"/>
      <c r="C270" s="867"/>
      <c r="D270" s="867"/>
      <c r="E270" s="867"/>
      <c r="F270" s="867"/>
      <c r="G270" s="867"/>
      <c r="H270" s="867"/>
      <c r="I270" s="867"/>
      <c r="J270" s="867"/>
      <c r="K270" s="868"/>
      <c r="L270" s="685"/>
    </row>
    <row r="271" spans="1:12" ht="12" customHeight="1">
      <c r="A271" s="578"/>
      <c r="B271" s="579"/>
      <c r="C271" s="579"/>
      <c r="D271" s="579"/>
      <c r="E271" s="579"/>
      <c r="F271" s="579"/>
      <c r="G271" s="579"/>
      <c r="H271" s="579"/>
      <c r="I271" s="579"/>
      <c r="J271" s="579"/>
      <c r="K271" s="705"/>
      <c r="L271" s="513"/>
    </row>
    <row r="272" spans="1:12" ht="15.75" customHeight="1">
      <c r="A272" s="597" t="s">
        <v>11</v>
      </c>
      <c r="B272" s="598" t="s">
        <v>104</v>
      </c>
      <c r="C272" s="526">
        <v>0</v>
      </c>
      <c r="D272" s="526">
        <v>1</v>
      </c>
      <c r="E272" s="526">
        <v>1</v>
      </c>
      <c r="F272" s="526">
        <v>0</v>
      </c>
      <c r="G272" s="526">
        <v>0</v>
      </c>
      <c r="H272" s="526">
        <v>0</v>
      </c>
      <c r="I272" s="526">
        <v>0</v>
      </c>
      <c r="J272" s="526">
        <v>0.009</v>
      </c>
      <c r="K272" s="526">
        <f>SUM(H272:J272)</f>
        <v>0.009</v>
      </c>
      <c r="L272" s="526">
        <v>1</v>
      </c>
    </row>
    <row r="273" spans="1:12" ht="16.5" customHeight="1">
      <c r="A273" s="526" t="s">
        <v>12</v>
      </c>
      <c r="B273" s="619" t="s">
        <v>105</v>
      </c>
      <c r="C273" s="526">
        <v>1</v>
      </c>
      <c r="D273" s="526">
        <v>0</v>
      </c>
      <c r="E273" s="526">
        <v>1</v>
      </c>
      <c r="F273" s="526">
        <v>0</v>
      </c>
      <c r="G273" s="526">
        <v>0</v>
      </c>
      <c r="H273" s="622">
        <v>0</v>
      </c>
      <c r="I273" s="622">
        <v>0</v>
      </c>
      <c r="J273" s="622">
        <v>0.01</v>
      </c>
      <c r="K273" s="596">
        <f>SUM(H273:J273)</f>
        <v>0.01</v>
      </c>
      <c r="L273" s="526">
        <v>1</v>
      </c>
    </row>
    <row r="274" spans="1:12" ht="16.5" customHeight="1">
      <c r="A274" s="526" t="s">
        <v>13</v>
      </c>
      <c r="B274" s="619" t="s">
        <v>109</v>
      </c>
      <c r="C274" s="526">
        <v>2</v>
      </c>
      <c r="D274" s="526">
        <v>0</v>
      </c>
      <c r="E274" s="526">
        <v>4</v>
      </c>
      <c r="F274" s="526">
        <v>0</v>
      </c>
      <c r="G274" s="526">
        <v>0</v>
      </c>
      <c r="H274" s="622">
        <v>0</v>
      </c>
      <c r="I274" s="622">
        <v>0</v>
      </c>
      <c r="J274" s="622">
        <v>0.63</v>
      </c>
      <c r="K274" s="596">
        <f>SUM(H274:J274)</f>
        <v>0.63</v>
      </c>
      <c r="L274" s="526">
        <v>4</v>
      </c>
    </row>
    <row r="275" spans="1:12" ht="16.5" customHeight="1">
      <c r="A275" s="526" t="s">
        <v>14</v>
      </c>
      <c r="B275" s="619" t="s">
        <v>127</v>
      </c>
      <c r="C275" s="526">
        <v>1</v>
      </c>
      <c r="D275" s="526">
        <v>0</v>
      </c>
      <c r="E275" s="526">
        <v>3</v>
      </c>
      <c r="F275" s="526">
        <v>17</v>
      </c>
      <c r="G275" s="526">
        <v>0</v>
      </c>
      <c r="H275" s="622">
        <v>2.9</v>
      </c>
      <c r="I275" s="622">
        <v>0</v>
      </c>
      <c r="J275" s="622">
        <v>0</v>
      </c>
      <c r="K275" s="596">
        <f>SUM(H275:J275)</f>
        <v>2.9</v>
      </c>
      <c r="L275" s="526">
        <v>1</v>
      </c>
    </row>
    <row r="276" spans="1:12" ht="16.5" customHeight="1">
      <c r="A276" s="690"/>
      <c r="B276" s="691" t="s">
        <v>119</v>
      </c>
      <c r="C276" s="692">
        <f aca="true" t="shared" si="30" ref="C276:L276">SUM(C272:C275)</f>
        <v>4</v>
      </c>
      <c r="D276" s="608">
        <f t="shared" si="30"/>
        <v>1</v>
      </c>
      <c r="E276" s="608">
        <f t="shared" si="30"/>
        <v>9</v>
      </c>
      <c r="F276" s="608">
        <f t="shared" si="30"/>
        <v>17</v>
      </c>
      <c r="G276" s="608">
        <f t="shared" si="30"/>
        <v>0</v>
      </c>
      <c r="H276" s="693">
        <f t="shared" si="30"/>
        <v>2.9</v>
      </c>
      <c r="I276" s="693">
        <f t="shared" si="30"/>
        <v>0</v>
      </c>
      <c r="J276" s="693">
        <f t="shared" si="30"/>
        <v>0.649</v>
      </c>
      <c r="K276" s="610">
        <f t="shared" si="30"/>
        <v>3.549</v>
      </c>
      <c r="L276" s="562">
        <f t="shared" si="30"/>
        <v>7</v>
      </c>
    </row>
    <row r="277" spans="1:12" ht="12" customHeight="1">
      <c r="A277" s="511"/>
      <c r="B277" s="689"/>
      <c r="C277" s="689"/>
      <c r="D277" s="689"/>
      <c r="E277" s="689"/>
      <c r="F277" s="689"/>
      <c r="G277" s="689"/>
      <c r="H277" s="689"/>
      <c r="I277" s="689"/>
      <c r="J277" s="689"/>
      <c r="K277" s="515"/>
      <c r="L277" s="513"/>
    </row>
    <row r="278" spans="1:12" ht="19.5" customHeight="1">
      <c r="A278" s="866" t="s">
        <v>774</v>
      </c>
      <c r="B278" s="867"/>
      <c r="C278" s="867"/>
      <c r="D278" s="867"/>
      <c r="E278" s="867"/>
      <c r="F278" s="867"/>
      <c r="G278" s="867"/>
      <c r="H278" s="867"/>
      <c r="I278" s="867"/>
      <c r="J278" s="867"/>
      <c r="K278" s="868"/>
      <c r="L278" s="685"/>
    </row>
    <row r="279" spans="1:12" ht="12" customHeight="1">
      <c r="A279" s="578"/>
      <c r="B279" s="579"/>
      <c r="C279" s="579"/>
      <c r="D279" s="579"/>
      <c r="E279" s="579"/>
      <c r="F279" s="579"/>
      <c r="G279" s="579"/>
      <c r="H279" s="579"/>
      <c r="I279" s="579"/>
      <c r="J279" s="579"/>
      <c r="K279" s="480"/>
      <c r="L279" s="513"/>
    </row>
    <row r="280" spans="1:12" ht="16.5" customHeight="1">
      <c r="A280" s="526" t="s">
        <v>11</v>
      </c>
      <c r="B280" s="619" t="s">
        <v>111</v>
      </c>
      <c r="C280" s="526">
        <v>1</v>
      </c>
      <c r="D280" s="526">
        <v>0</v>
      </c>
      <c r="E280" s="526">
        <v>1</v>
      </c>
      <c r="F280" s="526">
        <v>0</v>
      </c>
      <c r="G280" s="526">
        <v>1</v>
      </c>
      <c r="H280" s="622">
        <v>0</v>
      </c>
      <c r="I280" s="622">
        <v>1</v>
      </c>
      <c r="J280" s="622">
        <v>0</v>
      </c>
      <c r="K280" s="596">
        <f>SUM(H280:J280)</f>
        <v>1</v>
      </c>
      <c r="L280" s="526">
        <v>1</v>
      </c>
    </row>
    <row r="281" spans="1:12" ht="16.5" customHeight="1">
      <c r="A281" s="694"/>
      <c r="B281" s="695" t="s">
        <v>119</v>
      </c>
      <c r="C281" s="696">
        <f aca="true" t="shared" si="31" ref="C281:L281">SUM(C278:C280)</f>
        <v>1</v>
      </c>
      <c r="D281" s="562">
        <f t="shared" si="31"/>
        <v>0</v>
      </c>
      <c r="E281" s="562">
        <f t="shared" si="31"/>
        <v>1</v>
      </c>
      <c r="F281" s="562">
        <f t="shared" si="31"/>
        <v>0</v>
      </c>
      <c r="G281" s="562">
        <f t="shared" si="31"/>
        <v>1</v>
      </c>
      <c r="H281" s="651">
        <f t="shared" si="31"/>
        <v>0</v>
      </c>
      <c r="I281" s="651">
        <f t="shared" si="31"/>
        <v>1</v>
      </c>
      <c r="J281" s="651">
        <f t="shared" si="31"/>
        <v>0</v>
      </c>
      <c r="K281" s="616">
        <f t="shared" si="31"/>
        <v>1</v>
      </c>
      <c r="L281" s="562">
        <f t="shared" si="31"/>
        <v>1</v>
      </c>
    </row>
    <row r="282" spans="1:12" ht="12" customHeight="1">
      <c r="A282" s="578"/>
      <c r="B282" s="579"/>
      <c r="C282" s="579"/>
      <c r="D282" s="579"/>
      <c r="E282" s="579"/>
      <c r="F282" s="579"/>
      <c r="G282" s="579"/>
      <c r="H282" s="579"/>
      <c r="I282" s="579"/>
      <c r="J282" s="579"/>
      <c r="K282" s="480"/>
      <c r="L282" s="513"/>
    </row>
    <row r="283" spans="1:12" ht="12" customHeight="1">
      <c r="A283" s="578"/>
      <c r="B283" s="579"/>
      <c r="C283" s="579"/>
      <c r="D283" s="579"/>
      <c r="E283" s="579"/>
      <c r="F283" s="579"/>
      <c r="G283" s="579"/>
      <c r="H283" s="579"/>
      <c r="I283" s="579"/>
      <c r="J283" s="579"/>
      <c r="K283" s="480"/>
      <c r="L283" s="513"/>
    </row>
    <row r="284" spans="1:12" s="686" customFormat="1" ht="19.5" customHeight="1">
      <c r="A284" s="866" t="s">
        <v>771</v>
      </c>
      <c r="B284" s="867"/>
      <c r="C284" s="867"/>
      <c r="D284" s="867"/>
      <c r="E284" s="867"/>
      <c r="F284" s="867"/>
      <c r="G284" s="867"/>
      <c r="H284" s="867"/>
      <c r="I284" s="867"/>
      <c r="J284" s="867"/>
      <c r="K284" s="868"/>
      <c r="L284" s="685"/>
    </row>
    <row r="285" spans="1:12" ht="12" customHeight="1">
      <c r="A285" s="687"/>
      <c r="B285" s="688"/>
      <c r="C285" s="688"/>
      <c r="D285" s="688"/>
      <c r="E285" s="688"/>
      <c r="F285" s="688"/>
      <c r="G285" s="688"/>
      <c r="H285" s="688"/>
      <c r="I285" s="688"/>
      <c r="J285" s="688"/>
      <c r="K285" s="31"/>
      <c r="L285" s="513"/>
    </row>
    <row r="286" spans="1:12" ht="16.5" customHeight="1">
      <c r="A286" s="540" t="s">
        <v>11</v>
      </c>
      <c r="B286" s="541" t="s">
        <v>122</v>
      </c>
      <c r="C286" s="697">
        <v>0</v>
      </c>
      <c r="D286" s="697">
        <v>1</v>
      </c>
      <c r="E286" s="697">
        <v>1</v>
      </c>
      <c r="F286" s="697">
        <v>0</v>
      </c>
      <c r="G286" s="697">
        <v>1</v>
      </c>
      <c r="H286" s="698">
        <v>0</v>
      </c>
      <c r="I286" s="698">
        <v>4.2</v>
      </c>
      <c r="J286" s="698">
        <v>0</v>
      </c>
      <c r="K286" s="596">
        <f aca="true" t="shared" si="32" ref="K286:K291">SUM(H286:J286)</f>
        <v>4.2</v>
      </c>
      <c r="L286" s="526">
        <v>1</v>
      </c>
    </row>
    <row r="287" spans="1:12" ht="16.5" customHeight="1">
      <c r="A287" s="540" t="s">
        <v>12</v>
      </c>
      <c r="B287" s="541" t="s">
        <v>105</v>
      </c>
      <c r="C287" s="697">
        <v>1</v>
      </c>
      <c r="D287" s="697">
        <v>0</v>
      </c>
      <c r="E287" s="697">
        <v>1</v>
      </c>
      <c r="F287" s="697">
        <v>0</v>
      </c>
      <c r="G287" s="697">
        <v>1</v>
      </c>
      <c r="H287" s="698">
        <v>0</v>
      </c>
      <c r="I287" s="698">
        <v>6.8</v>
      </c>
      <c r="J287" s="698">
        <v>0.2</v>
      </c>
      <c r="K287" s="596">
        <f t="shared" si="32"/>
        <v>7</v>
      </c>
      <c r="L287" s="526">
        <v>2</v>
      </c>
    </row>
    <row r="288" spans="1:12" ht="16.5" customHeight="1">
      <c r="A288" s="540" t="s">
        <v>13</v>
      </c>
      <c r="B288" s="541" t="s">
        <v>110</v>
      </c>
      <c r="C288" s="697">
        <v>0</v>
      </c>
      <c r="D288" s="697">
        <v>1</v>
      </c>
      <c r="E288" s="697">
        <v>1</v>
      </c>
      <c r="F288" s="697">
        <v>0</v>
      </c>
      <c r="G288" s="697">
        <v>0</v>
      </c>
      <c r="H288" s="698">
        <v>0</v>
      </c>
      <c r="I288" s="698">
        <v>0</v>
      </c>
      <c r="J288" s="698">
        <v>0.02</v>
      </c>
      <c r="K288" s="596">
        <f t="shared" si="32"/>
        <v>0.02</v>
      </c>
      <c r="L288" s="526">
        <v>1</v>
      </c>
    </row>
    <row r="289" spans="1:12" ht="16.5" customHeight="1">
      <c r="A289" s="540" t="s">
        <v>14</v>
      </c>
      <c r="B289" s="541" t="s">
        <v>111</v>
      </c>
      <c r="C289" s="697">
        <v>1</v>
      </c>
      <c r="D289" s="697">
        <v>0</v>
      </c>
      <c r="E289" s="697">
        <v>0</v>
      </c>
      <c r="F289" s="697">
        <v>0</v>
      </c>
      <c r="G289" s="697">
        <v>2</v>
      </c>
      <c r="H289" s="698">
        <v>0</v>
      </c>
      <c r="I289" s="698">
        <v>25.5</v>
      </c>
      <c r="J289" s="698">
        <v>0</v>
      </c>
      <c r="K289" s="596">
        <f t="shared" si="32"/>
        <v>25.5</v>
      </c>
      <c r="L289" s="526">
        <v>1</v>
      </c>
    </row>
    <row r="290" spans="1:12" ht="16.5" customHeight="1">
      <c r="A290" s="540" t="s">
        <v>15</v>
      </c>
      <c r="B290" s="541" t="s">
        <v>127</v>
      </c>
      <c r="C290" s="697">
        <v>1</v>
      </c>
      <c r="D290" s="697">
        <v>0</v>
      </c>
      <c r="E290" s="697">
        <v>1</v>
      </c>
      <c r="F290" s="697">
        <v>0</v>
      </c>
      <c r="G290" s="697">
        <v>1</v>
      </c>
      <c r="H290" s="698">
        <v>0</v>
      </c>
      <c r="I290" s="698">
        <v>3</v>
      </c>
      <c r="J290" s="698">
        <v>0</v>
      </c>
      <c r="K290" s="596">
        <f t="shared" si="32"/>
        <v>3</v>
      </c>
      <c r="L290" s="526">
        <v>1</v>
      </c>
    </row>
    <row r="291" spans="1:12" ht="16.5" customHeight="1">
      <c r="A291" s="540" t="s">
        <v>16</v>
      </c>
      <c r="B291" s="541" t="s">
        <v>114</v>
      </c>
      <c r="C291" s="697">
        <v>3</v>
      </c>
      <c r="D291" s="697">
        <v>2</v>
      </c>
      <c r="E291" s="697">
        <v>101</v>
      </c>
      <c r="F291" s="697">
        <v>6</v>
      </c>
      <c r="G291" s="697">
        <v>262</v>
      </c>
      <c r="H291" s="698">
        <v>2.1</v>
      </c>
      <c r="I291" s="698">
        <v>19616.6</v>
      </c>
      <c r="J291" s="698">
        <v>433.5</v>
      </c>
      <c r="K291" s="596">
        <f t="shared" si="32"/>
        <v>20052.199999999997</v>
      </c>
      <c r="L291" s="526">
        <v>52</v>
      </c>
    </row>
    <row r="292" spans="1:12" ht="16.5" customHeight="1">
      <c r="A292" s="626"/>
      <c r="B292" s="656" t="s">
        <v>119</v>
      </c>
      <c r="C292" s="583">
        <f aca="true" t="shared" si="33" ref="C292:L292">SUM(C286:C291)</f>
        <v>6</v>
      </c>
      <c r="D292" s="584">
        <f t="shared" si="33"/>
        <v>4</v>
      </c>
      <c r="E292" s="584">
        <f t="shared" si="33"/>
        <v>105</v>
      </c>
      <c r="F292" s="584">
        <f t="shared" si="33"/>
        <v>6</v>
      </c>
      <c r="G292" s="584">
        <f t="shared" si="33"/>
        <v>267</v>
      </c>
      <c r="H292" s="609">
        <f t="shared" si="33"/>
        <v>2.1</v>
      </c>
      <c r="I292" s="609">
        <f t="shared" si="33"/>
        <v>19656.1</v>
      </c>
      <c r="J292" s="609">
        <f t="shared" si="33"/>
        <v>433.72</v>
      </c>
      <c r="K292" s="610">
        <f t="shared" si="33"/>
        <v>20091.92</v>
      </c>
      <c r="L292" s="562">
        <f t="shared" si="33"/>
        <v>58</v>
      </c>
    </row>
    <row r="293" spans="1:12" ht="12" customHeight="1">
      <c r="A293" s="514"/>
      <c r="B293" s="515"/>
      <c r="C293" s="515"/>
      <c r="D293" s="515"/>
      <c r="E293" s="515"/>
      <c r="F293" s="515"/>
      <c r="G293" s="515"/>
      <c r="H293" s="515"/>
      <c r="I293" s="515"/>
      <c r="J293" s="515"/>
      <c r="K293" s="515"/>
      <c r="L293" s="513"/>
    </row>
    <row r="294" spans="1:12" s="686" customFormat="1" ht="19.5" customHeight="1">
      <c r="A294" s="866" t="s">
        <v>772</v>
      </c>
      <c r="B294" s="867"/>
      <c r="C294" s="867"/>
      <c r="D294" s="867"/>
      <c r="E294" s="867"/>
      <c r="F294" s="867"/>
      <c r="G294" s="867"/>
      <c r="H294" s="867"/>
      <c r="I294" s="867"/>
      <c r="J294" s="867"/>
      <c r="K294" s="868"/>
      <c r="L294" s="685"/>
    </row>
    <row r="295" spans="1:12" ht="12" customHeight="1">
      <c r="A295" s="687"/>
      <c r="B295" s="688"/>
      <c r="C295" s="688"/>
      <c r="D295" s="688"/>
      <c r="E295" s="688"/>
      <c r="F295" s="688"/>
      <c r="G295" s="688"/>
      <c r="H295" s="688"/>
      <c r="I295" s="688"/>
      <c r="J295" s="688"/>
      <c r="K295" s="31"/>
      <c r="L295" s="513"/>
    </row>
    <row r="296" spans="1:12" ht="16.5" customHeight="1">
      <c r="A296" s="551" t="s">
        <v>11</v>
      </c>
      <c r="B296" s="683" t="s">
        <v>111</v>
      </c>
      <c r="C296" s="551">
        <v>6</v>
      </c>
      <c r="D296" s="551">
        <v>0</v>
      </c>
      <c r="E296" s="551">
        <v>6</v>
      </c>
      <c r="F296" s="551">
        <v>0</v>
      </c>
      <c r="G296" s="551">
        <v>10</v>
      </c>
      <c r="H296" s="681">
        <v>0</v>
      </c>
      <c r="I296" s="681">
        <v>865.4</v>
      </c>
      <c r="J296" s="681">
        <v>0</v>
      </c>
      <c r="K296" s="682">
        <f>SUM(H296:J296)</f>
        <v>865.4</v>
      </c>
      <c r="L296" s="526">
        <v>10</v>
      </c>
    </row>
    <row r="297" spans="1:12" ht="16.5" customHeight="1">
      <c r="A297" s="582"/>
      <c r="B297" s="575" t="s">
        <v>119</v>
      </c>
      <c r="C297" s="558">
        <f aca="true" t="shared" si="34" ref="C297:K297">SUM(C296:C296)</f>
        <v>6</v>
      </c>
      <c r="D297" s="559">
        <f t="shared" si="34"/>
        <v>0</v>
      </c>
      <c r="E297" s="559">
        <f t="shared" si="34"/>
        <v>6</v>
      </c>
      <c r="F297" s="559">
        <f t="shared" si="34"/>
        <v>0</v>
      </c>
      <c r="G297" s="559">
        <f t="shared" si="34"/>
        <v>10</v>
      </c>
      <c r="H297" s="576">
        <f t="shared" si="34"/>
        <v>0</v>
      </c>
      <c r="I297" s="576">
        <f t="shared" si="34"/>
        <v>865.4</v>
      </c>
      <c r="J297" s="576">
        <f t="shared" si="34"/>
        <v>0</v>
      </c>
      <c r="K297" s="616">
        <f t="shared" si="34"/>
        <v>865.4</v>
      </c>
      <c r="L297" s="562">
        <f>SUM(L296)</f>
        <v>10</v>
      </c>
    </row>
    <row r="298" spans="1:10" ht="16.5" customHeight="1">
      <c r="A298" s="480"/>
      <c r="B298" s="480"/>
      <c r="C298" s="480"/>
      <c r="D298" s="480"/>
      <c r="E298" s="480"/>
      <c r="F298" s="480"/>
      <c r="G298" s="480"/>
      <c r="H298" s="480"/>
      <c r="I298" s="480"/>
      <c r="J298" s="480"/>
    </row>
    <row r="299" spans="1:10" ht="16.5" customHeight="1">
      <c r="A299" s="480"/>
      <c r="B299" s="480"/>
      <c r="C299" s="480"/>
      <c r="D299" s="480"/>
      <c r="E299" s="480"/>
      <c r="F299" s="480"/>
      <c r="G299" s="480"/>
      <c r="H299" s="480"/>
      <c r="I299" s="480"/>
      <c r="J299" s="480"/>
    </row>
    <row r="300" spans="1:10" ht="16.5" customHeight="1">
      <c r="A300" s="480"/>
      <c r="B300" s="480"/>
      <c r="C300" s="480"/>
      <c r="D300" s="480"/>
      <c r="E300" s="480"/>
      <c r="F300" s="480"/>
      <c r="G300" s="480"/>
      <c r="H300" s="480"/>
      <c r="I300" s="480"/>
      <c r="J300" s="480"/>
    </row>
    <row r="301" spans="1:10" ht="16.5" customHeight="1">
      <c r="A301" s="480"/>
      <c r="B301" s="480"/>
      <c r="C301" s="480"/>
      <c r="D301" s="480"/>
      <c r="E301" s="480"/>
      <c r="F301" s="480"/>
      <c r="G301" s="480"/>
      <c r="H301" s="480"/>
      <c r="I301" s="480"/>
      <c r="J301" s="480"/>
    </row>
    <row r="302" spans="1:10" ht="16.5" customHeight="1">
      <c r="A302" s="480"/>
      <c r="B302" s="480"/>
      <c r="C302" s="480"/>
      <c r="D302" s="480"/>
      <c r="E302" s="480"/>
      <c r="F302" s="480"/>
      <c r="G302" s="480"/>
      <c r="H302" s="480"/>
      <c r="I302" s="480"/>
      <c r="J302" s="480"/>
    </row>
    <row r="303" spans="1:10" ht="16.5" customHeight="1">
      <c r="A303" s="480"/>
      <c r="B303" s="480"/>
      <c r="C303" s="480"/>
      <c r="D303" s="480"/>
      <c r="E303" s="480"/>
      <c r="F303" s="480"/>
      <c r="G303" s="480"/>
      <c r="H303" s="480"/>
      <c r="I303" s="480"/>
      <c r="J303" s="480"/>
    </row>
    <row r="304" spans="1:10" ht="16.5" customHeight="1">
      <c r="A304" s="480"/>
      <c r="B304" s="480"/>
      <c r="C304" s="480"/>
      <c r="D304" s="480"/>
      <c r="E304" s="480"/>
      <c r="F304" s="480"/>
      <c r="G304" s="480"/>
      <c r="H304" s="480"/>
      <c r="I304" s="480"/>
      <c r="J304" s="480"/>
    </row>
    <row r="305" spans="1:10" ht="16.5" customHeight="1">
      <c r="A305" s="480"/>
      <c r="B305" s="480"/>
      <c r="C305" s="480"/>
      <c r="D305" s="480"/>
      <c r="E305" s="480"/>
      <c r="F305" s="480"/>
      <c r="G305" s="480"/>
      <c r="H305" s="480"/>
      <c r="I305" s="480"/>
      <c r="J305" s="480"/>
    </row>
    <row r="306" spans="1:10" ht="16.5" customHeight="1">
      <c r="A306" s="480"/>
      <c r="B306" s="480"/>
      <c r="C306" s="480"/>
      <c r="D306" s="480"/>
      <c r="E306" s="480"/>
      <c r="F306" s="480"/>
      <c r="G306" s="480"/>
      <c r="H306" s="480"/>
      <c r="I306" s="480"/>
      <c r="J306" s="480"/>
    </row>
    <row r="307" spans="1:10" ht="16.5" customHeight="1">
      <c r="A307" s="480"/>
      <c r="B307" s="480"/>
      <c r="C307" s="480"/>
      <c r="D307" s="480"/>
      <c r="E307" s="480"/>
      <c r="F307" s="480"/>
      <c r="G307" s="480"/>
      <c r="H307" s="480"/>
      <c r="I307" s="480"/>
      <c r="J307" s="480"/>
    </row>
    <row r="308" spans="1:10" ht="16.5" customHeight="1">
      <c r="A308" s="480"/>
      <c r="B308" s="480"/>
      <c r="C308" s="480"/>
      <c r="D308" s="480"/>
      <c r="E308" s="480"/>
      <c r="F308" s="480"/>
      <c r="G308" s="480"/>
      <c r="H308" s="480"/>
      <c r="I308" s="480"/>
      <c r="J308" s="480"/>
    </row>
    <row r="309" spans="1:10" ht="16.5" customHeight="1">
      <c r="A309" s="480"/>
      <c r="B309" s="480"/>
      <c r="C309" s="480"/>
      <c r="D309" s="480"/>
      <c r="E309" s="480"/>
      <c r="F309" s="480"/>
      <c r="G309" s="480"/>
      <c r="H309" s="480"/>
      <c r="I309" s="480"/>
      <c r="J309" s="480"/>
    </row>
    <row r="310" spans="1:10" ht="16.5" customHeight="1">
      <c r="A310" s="480"/>
      <c r="B310" s="480"/>
      <c r="C310" s="480"/>
      <c r="D310" s="480"/>
      <c r="E310" s="480"/>
      <c r="F310" s="480"/>
      <c r="G310" s="480"/>
      <c r="H310" s="480"/>
      <c r="I310" s="480"/>
      <c r="J310" s="480"/>
    </row>
    <row r="311" spans="1:10" ht="16.5" customHeight="1">
      <c r="A311" s="480"/>
      <c r="B311" s="480"/>
      <c r="C311" s="480"/>
      <c r="D311" s="480"/>
      <c r="E311" s="480"/>
      <c r="F311" s="480"/>
      <c r="G311" s="480"/>
      <c r="H311" s="480"/>
      <c r="I311" s="480"/>
      <c r="J311" s="480"/>
    </row>
    <row r="312" spans="1:10" ht="16.5" customHeight="1">
      <c r="A312" s="480"/>
      <c r="B312" s="480"/>
      <c r="C312" s="480"/>
      <c r="D312" s="480"/>
      <c r="E312" s="480"/>
      <c r="F312" s="480"/>
      <c r="G312" s="480"/>
      <c r="H312" s="480"/>
      <c r="I312" s="480"/>
      <c r="J312" s="480"/>
    </row>
    <row r="313" spans="1:10" ht="16.5" customHeight="1">
      <c r="A313" s="480"/>
      <c r="B313" s="480"/>
      <c r="C313" s="480"/>
      <c r="D313" s="480"/>
      <c r="E313" s="480"/>
      <c r="F313" s="480"/>
      <c r="G313" s="480"/>
      <c r="H313" s="480"/>
      <c r="I313" s="480"/>
      <c r="J313" s="480"/>
    </row>
    <row r="314" spans="1:10" ht="16.5" customHeight="1">
      <c r="A314" s="480"/>
      <c r="B314" s="480"/>
      <c r="C314" s="480"/>
      <c r="D314" s="480"/>
      <c r="E314" s="480"/>
      <c r="F314" s="480"/>
      <c r="G314" s="480"/>
      <c r="H314" s="480"/>
      <c r="I314" s="480"/>
      <c r="J314" s="480"/>
    </row>
    <row r="315" spans="1:10" ht="16.5" customHeight="1">
      <c r="A315" s="480"/>
      <c r="B315" s="480"/>
      <c r="C315" s="480"/>
      <c r="D315" s="480"/>
      <c r="E315" s="480"/>
      <c r="F315" s="480"/>
      <c r="G315" s="480"/>
      <c r="H315" s="480"/>
      <c r="I315" s="480"/>
      <c r="J315" s="480"/>
    </row>
    <row r="316" spans="1:10" ht="16.5" customHeight="1">
      <c r="A316" s="480"/>
      <c r="B316" s="480"/>
      <c r="C316" s="480"/>
      <c r="D316" s="480"/>
      <c r="E316" s="480"/>
      <c r="F316" s="480"/>
      <c r="G316" s="480"/>
      <c r="H316" s="480"/>
      <c r="I316" s="480"/>
      <c r="J316" s="480"/>
    </row>
    <row r="317" spans="1:10" ht="16.5" customHeight="1">
      <c r="A317" s="480"/>
      <c r="B317" s="480"/>
      <c r="C317" s="480"/>
      <c r="D317" s="480"/>
      <c r="E317" s="480"/>
      <c r="F317" s="480"/>
      <c r="G317" s="480"/>
      <c r="H317" s="480"/>
      <c r="I317" s="480"/>
      <c r="J317" s="480"/>
    </row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</sheetData>
  <sheetProtection/>
  <mergeCells count="34">
    <mergeCell ref="B108:K108"/>
    <mergeCell ref="A77:K77"/>
    <mergeCell ref="A284:K284"/>
    <mergeCell ref="A92:K92"/>
    <mergeCell ref="A82:K82"/>
    <mergeCell ref="B155:K155"/>
    <mergeCell ref="A101:L101"/>
    <mergeCell ref="A171:L171"/>
    <mergeCell ref="A163:L163"/>
    <mergeCell ref="C4:G4"/>
    <mergeCell ref="B12:K12"/>
    <mergeCell ref="A49:K49"/>
    <mergeCell ref="B242:K242"/>
    <mergeCell ref="A262:K262"/>
    <mergeCell ref="A270:K270"/>
    <mergeCell ref="A137:K137"/>
    <mergeCell ref="B106:K106"/>
    <mergeCell ref="A294:K294"/>
    <mergeCell ref="A143:J143"/>
    <mergeCell ref="B129:K129"/>
    <mergeCell ref="B150:K150"/>
    <mergeCell ref="A167:B167"/>
    <mergeCell ref="B193:K193"/>
    <mergeCell ref="A278:K278"/>
    <mergeCell ref="B2:K2"/>
    <mergeCell ref="A69:K69"/>
    <mergeCell ref="B39:K39"/>
    <mergeCell ref="H4:K4"/>
    <mergeCell ref="A10:K10"/>
    <mergeCell ref="B237:K237"/>
    <mergeCell ref="B195:K195"/>
    <mergeCell ref="B115:K115"/>
    <mergeCell ref="A124:K124"/>
    <mergeCell ref="B225:K225"/>
  </mergeCells>
  <printOptions/>
  <pageMargins left="0.7874015748031497" right="0.7874015748031497" top="0.5905511811023622" bottom="0.1968503937007874" header="0.5118110236220472" footer="0.15748031496062992"/>
  <pageSetup firstPageNumber="10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Oksana1</cp:lastModifiedBy>
  <cp:lastPrinted>2019-01-25T08:30:27Z</cp:lastPrinted>
  <dcterms:created xsi:type="dcterms:W3CDTF">2003-10-24T07:26:50Z</dcterms:created>
  <dcterms:modified xsi:type="dcterms:W3CDTF">2020-02-04T07:49:40Z</dcterms:modified>
  <cp:category/>
  <cp:version/>
  <cp:contentType/>
  <cp:contentStatus/>
</cp:coreProperties>
</file>